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420" yWindow="90" windowWidth="20730" windowHeight="9885"/>
  </bookViews>
  <sheets>
    <sheet name="програм 2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А 7" sheetId="20" r:id="rId8"/>
    <sheet name="ПА 8" sheetId="21" r:id="rId9"/>
    <sheet name="ПА 9" sheetId="22" r:id="rId10"/>
    <sheet name="ПЈ 1 " sheetId="10" r:id="rId11"/>
    <sheet name="ПЈ 2" sheetId="23" r:id="rId12"/>
    <sheet name="ПЈ 4" sheetId="24" r:id="rId13"/>
    <sheet name="ПЈ 5" sheetId="25" r:id="rId14"/>
    <sheet name="ПЈ 9" sheetId="26" r:id="rId15"/>
    <sheet name="Sheet1 (2)" sheetId="13" state="hidden" r:id="rId16"/>
    <sheet name="Sheet4" sheetId="14" state="hidden" r:id="rId17"/>
    <sheet name="Sheet8" sheetId="8" state="hidden" r:id="rId18"/>
    <sheet name="Sheet1" sheetId="27" r:id="rId19"/>
  </sheets>
  <definedNames>
    <definedName name="_xlnm._FilterDatabase" localSheetId="15" hidden="1">'Sheet1 (2)'!$C$1:$C$146</definedName>
    <definedName name="_xlnm.Print_Area" localSheetId="10">'ПЈ 1 '!$A$1:$Q$25</definedName>
    <definedName name="_xlnm.Print_Area" localSheetId="11">'ПЈ 2'!$A$1:$Q$25</definedName>
    <definedName name="_xlnm.Print_Area" localSheetId="12">'ПЈ 4'!$A$1:$Q$30</definedName>
    <definedName name="_xlnm.Print_Area" localSheetId="13">'ПЈ 5'!$A$1:$Q$30</definedName>
    <definedName name="_xlnm.Print_Area" localSheetId="14">'ПЈ 9'!$A$1:$Q$22</definedName>
  </definedNames>
  <calcPr calcId="124519"/>
</workbook>
</file>

<file path=xl/calcChain.xml><?xml version="1.0" encoding="utf-8"?>
<calcChain xmlns="http://schemas.openxmlformats.org/spreadsheetml/2006/main">
  <c r="Q4" i="26"/>
  <c r="A4"/>
  <c r="E2"/>
  <c r="C2"/>
  <c r="Q4" i="25"/>
  <c r="A4"/>
  <c r="E2"/>
  <c r="C2"/>
  <c r="Q4" i="24"/>
  <c r="A4"/>
  <c r="E2"/>
  <c r="C2"/>
  <c r="Q4" i="23"/>
  <c r="A4"/>
  <c r="E2"/>
  <c r="C2"/>
  <c r="Q4" i="22" l="1"/>
  <c r="A4"/>
  <c r="E2"/>
  <c r="C2"/>
  <c r="Q4" i="10" l="1"/>
  <c r="Q4" i="21"/>
  <c r="Q4" i="20"/>
  <c r="Q4" i="19"/>
  <c r="Q4" i="18"/>
  <c r="Q4" i="17"/>
  <c r="Q4" i="16"/>
  <c r="Q4" i="15"/>
  <c r="Q4" i="5"/>
  <c r="P3" i="4"/>
  <c r="A4" i="21" l="1"/>
  <c r="E2"/>
  <c r="C2"/>
  <c r="A4" i="20"/>
  <c r="E2"/>
  <c r="C2"/>
  <c r="A4" i="19"/>
  <c r="E2"/>
  <c r="C2"/>
  <c r="C2" i="10" l="1"/>
  <c r="C2" i="18"/>
  <c r="C2" i="17"/>
  <c r="C2" i="16"/>
  <c r="C2" i="15"/>
  <c r="C2" i="5"/>
  <c r="C2" i="4" l="1"/>
  <c r="E2" i="10"/>
  <c r="E2" i="18"/>
  <c r="E2" i="17"/>
  <c r="E2" i="16"/>
  <c r="E2" i="15"/>
  <c r="E2" i="5"/>
  <c r="A4" i="18"/>
  <c r="A4" i="17"/>
  <c r="A4" i="16"/>
  <c r="A4" i="15"/>
  <c r="D2" i="22" l="1"/>
  <c r="D2" i="26"/>
  <c r="D2" i="25"/>
  <c r="D2" i="24"/>
  <c r="D2" i="23"/>
  <c r="D2" i="19"/>
  <c r="D2" i="21"/>
  <c r="D2" i="20"/>
  <c r="D2" i="18"/>
  <c r="D2" i="5"/>
  <c r="D2" i="17"/>
  <c r="D2" i="16"/>
  <c r="D2" i="10"/>
  <c r="D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<sst xmlns="http://schemas.openxmlformats.org/spreadsheetml/2006/main" count="1075" uniqueCount="379">
  <si>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</si>
  <si>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</si>
  <si>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</si>
  <si>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</si>
  <si>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</si>
  <si>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</si>
  <si>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</si>
  <si>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</si>
  <si>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</si>
  <si>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</si>
  <si>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</si>
  <si>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</si>
  <si>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</si>
  <si>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</si>
  <si>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</si>
  <si>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</si>
  <si>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</si>
  <si>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</si>
  <si>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</si>
  <si>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</si>
  <si>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</si>
  <si>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</si>
  <si>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</si>
  <si>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</si>
  <si>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</si>
  <si>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</si>
  <si>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</si>
  <si>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</si>
  <si>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</si>
  <si>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</si>
  <si>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</si>
  <si>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</si>
  <si>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</si>
  <si>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</si>
  <si>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</si>
  <si>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</si>
  <si>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</si>
  <si>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</si>
  <si>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</si>
  <si>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</si>
  <si>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</si>
  <si>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</si>
  <si>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</si>
  <si>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</si>
  <si>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</si>
  <si>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</si>
  <si>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</si>
  <si>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</si>
  <si>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</si>
  <si>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</si>
  <si>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</si>
  <si>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</si>
  <si>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</si>
  <si>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</si>
  <si>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</si>
  <si>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</si>
  <si>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</si>
  <si>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</si>
  <si>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</si>
  <si>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</si>
  <si>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</si>
  <si>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</si>
  <si>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</si>
  <si>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</si>
  <si>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</si>
  <si>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</si>
  <si>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</si>
  <si>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</si>
  <si>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</si>
  <si>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</si>
  <si>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</si>
  <si>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</si>
  <si>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</si>
  <si>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</si>
  <si>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</si>
  <si>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</si>
  <si>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</si>
  <si>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</si>
  <si>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</si>
  <si>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</si>
  <si>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</si>
  <si>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</si>
  <si>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</si>
  <si>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</si>
  <si>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</si>
  <si>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</si>
  <si>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</si>
  <si>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</si>
  <si>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</si>
  <si>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</si>
  <si>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</si>
  <si>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</si>
  <si>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</si>
  <si>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</si>
  <si>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</si>
  <si>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</si>
  <si>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</si>
  <si>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</si>
  <si>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</si>
  <si>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</si>
  <si>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</si>
  <si>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</si>
  <si>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</si>
  <si>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</si>
  <si>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</si>
  <si>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</si>
  <si>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</si>
  <si>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</si>
  <si>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</si>
  <si>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</si>
  <si>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</si>
  <si>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</si>
  <si>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</si>
  <si>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</si>
  <si>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</si>
  <si>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</si>
  <si>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</si>
  <si>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</si>
  <si>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</si>
  <si>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</si>
  <si>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</si>
  <si>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</si>
  <si>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</si>
  <si>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</si>
  <si>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</si>
  <si>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</si>
  <si>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</si>
  <si>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</si>
  <si>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</si>
  <si>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</si>
  <si>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</si>
  <si>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</si>
  <si>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</si>
  <si>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</si>
  <si>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</si>
  <si>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</si>
  <si>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</si>
  <si>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</si>
  <si>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</si>
  <si>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</si>
  <si>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</si>
  <si>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</si>
  <si>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</si>
  <si>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</si>
  <si>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</si>
  <si>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</si>
  <si>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</si>
  <si>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</si>
  <si>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</si>
  <si>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</si>
  <si>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</si>
  <si>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</si>
  <si>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</si>
  <si>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</si>
  <si>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</si>
  <si>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</si>
  <si>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</si>
  <si>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</si>
  <si>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</si>
  <si>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</si>
  <si>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</si>
  <si>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</si>
  <si>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</si>
  <si>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</si>
  <si>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</si>
  <si>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</si>
  <si>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</si>
  <si>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</si>
  <si>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</si>
  <si>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</si>
  <si>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</si>
  <si>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</si>
  <si>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</si>
  <si>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</si>
  <si>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</si>
  <si>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</si>
  <si>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</si>
  <si>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</si>
  <si>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</si>
  <si>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</si>
  <si>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</si>
  <si>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</si>
  <si>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</si>
  <si>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</si>
  <si>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</si>
  <si>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</si>
  <si>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</si>
  <si>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</si>
  <si>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</si>
  <si>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</si>
  <si>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</si>
  <si>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</si>
  <si>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</si>
  <si>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</si>
  <si>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</si>
  <si>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</si>
  <si>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</si>
  <si>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</si>
  <si>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</si>
  <si>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</si>
  <si>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</si>
  <si>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</si>
  <si>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</si>
  <si>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</si>
  <si>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</si>
  <si>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</si>
  <si>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</si>
  <si>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</si>
  <si>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</si>
  <si>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</si>
  <si>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</si>
  <si>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</si>
  <si>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</si>
  <si>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</si>
  <si>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</si>
  <si>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</si>
  <si>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</si>
  <si>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</si>
  <si>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</si>
  <si>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</si>
  <si>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</si>
  <si>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</si>
  <si>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</si>
  <si>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</si>
  <si>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</si>
  <si>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</si>
  <si>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</si>
  <si>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</si>
  <si>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</si>
  <si>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</si>
  <si>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</si>
  <si>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</si>
  <si>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</si>
  <si>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</si>
  <si>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</si>
  <si>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</si>
  <si>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</si>
  <si>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</si>
  <si>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</si>
  <si>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</si>
  <si>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</si>
  <si>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</si>
  <si>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</si>
  <si>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</si>
  <si>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</si>
  <si>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</si>
  <si>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</si>
  <si>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</si>
  <si>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</si>
  <si>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</si>
  <si>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</si>
  <si>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</si>
  <si>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</si>
  <si>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</si>
  <si>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</si>
  <si>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</si>
  <si>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</si>
  <si>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</si>
  <si>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</si>
  <si>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</si>
  <si>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</si>
  <si>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</si>
  <si>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</si>
  <si>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</si>
  <si>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</si>
  <si>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</si>
  <si>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</si>
  <si>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</si>
  <si>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</si>
  <si>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</si>
  <si>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</si>
  <si>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</si>
  <si>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</si>
  <si>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</si>
  <si>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</si>
  <si>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</si>
  <si>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</si>
  <si>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</si>
  <si>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</si>
  <si>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</si>
  <si>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</si>
  <si>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</si>
  <si>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</si>
  <si>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</si>
  <si>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</si>
  <si>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Остале комуналне услуге</t>
  </si>
  <si>
    <t>Проширење гробља у Крупњу</t>
  </si>
  <si>
    <t>1102-П1</t>
  </si>
  <si>
    <t>Ђорђе Мићић, директор ЈП"Пут"</t>
  </si>
  <si>
    <t>Планирана експропријација потребног земљишта за проширење гробља, препарцелација, израда пројекта уређења и уређење. На постојећем гробљу по процени има места за сахрањивање у 2015 и 2016. За сахрањивање у 2017. и даље потребно обезбедити проширење гробља.
 Није било реализације, ребалансом укинута првобитно предвиђена средства, реализација померена за 2018.годину</t>
  </si>
  <si>
    <t>Израђена планска документација/решени имовинско-правни односи</t>
  </si>
  <si>
    <t>Проширење градског гробља</t>
  </si>
  <si>
    <t>Број</t>
  </si>
  <si>
    <t>0/0</t>
  </si>
  <si>
    <t>Годишњи извештај о раду Општинске управе</t>
  </si>
  <si>
    <t xml:space="preserve"> одложена реализација за 2018</t>
  </si>
  <si>
    <t>1102-П2</t>
  </si>
  <si>
    <t>Александар Вићентић, помоћник Председника општине</t>
  </si>
  <si>
    <t>Изградња затворене конструкције градског базена</t>
  </si>
  <si>
    <t>Планирана изградња конструкције за затварање базена у зимском периоду и продужење сезоне коришћења базена као додатна  туристичко - спортска понуда.
 Није било реализације, нису добијена средства од министарства, није урађена пројектно-техничка документација, ребалансом укинута првобитно предвиђена средства, реализација померена за 2018.годину</t>
  </si>
  <si>
    <t>Продужење сезоне купања</t>
  </si>
  <si>
    <t>Израђена пројектно-техничка документација ради конкурисања за средства код Министарства</t>
  </si>
  <si>
    <t>Број 1 за "да" 0 за "не"</t>
  </si>
  <si>
    <t>Записник о примопредаји</t>
  </si>
  <si>
    <t xml:space="preserve"> нису добијена средства од министарства, одложена реализација за 2018</t>
  </si>
  <si>
    <t>1102-П4</t>
  </si>
  <si>
    <t xml:space="preserve">Реконструкција и доградња водовода у МЗ Завлака 
</t>
  </si>
  <si>
    <t>Славица Марковић, шеф одсека у општинској управи</t>
  </si>
  <si>
    <t>Водовод Завлака снабдева здравом водом за пиће становништво</t>
  </si>
  <si>
    <t>Добијене дозволе</t>
  </si>
  <si>
    <t>Издата употребна дозвола</t>
  </si>
  <si>
    <t xml:space="preserve">  није урађен пројекат изведеног стања и технички преглед</t>
  </si>
  <si>
    <t>ЈКП управља водоводом</t>
  </si>
  <si>
    <t>Одлука СО о преузимању водовода</t>
  </si>
  <si>
    <t xml:space="preserve">  чека се на употребну дозволу</t>
  </si>
  <si>
    <t>ЈКП преузео водовод</t>
  </si>
  <si>
    <t>1102-П5</t>
  </si>
  <si>
    <t xml:space="preserve">Водовод у МЗ Бела Црква
</t>
  </si>
  <si>
    <t>У циљу обезбеђивања здраве воде за пиће, добијање употребне дозволе и пренос водовода ЈКП "1.мај" на управљање  извођени радови на редовном одржавању водовода. У току је израда елабората о зонама санитарне заштите. Потребно је завршити технички преглед ради добијања употребне дозволе - реализација померена за 2018.годину.</t>
  </si>
  <si>
    <t>У циљу обезбеђивања здраве воде за пиће, добијање употребне дозволе и пренос водовода ЈКП "1.мај" на управљање  извођени радови на редовном одржавању водовода. У току је израда елабората о зонама санитарне заштите. Потребно је урадити пројекат изведеног стања и обавити технички преглед ради добијања употребне дозволе - реализација померена за 2018.годину.</t>
  </si>
  <si>
    <t>Водовод Бела Црква снабдева здравом водом за пиће становништво</t>
  </si>
  <si>
    <t xml:space="preserve">  није завршен технички преглед</t>
  </si>
  <si>
    <t xml:space="preserve">Изградња филтерског постројења  са резервоаром за пијаћу воду  на водоводу у Крупњу 
</t>
  </si>
  <si>
    <t>1102-П9</t>
  </si>
  <si>
    <t xml:space="preserve"> Планирано је уређење и ограђивање локације и стављање ламеларног таложника у функцију. Није било реализације, ребалансом укинута првобитно планирана средства јер нису довољна.</t>
  </si>
  <si>
    <t>Исправна вода за пиће</t>
  </si>
  <si>
    <t>Ламеларни таложник пуштен у рад</t>
  </si>
  <si>
    <t xml:space="preserve">  није било реализације</t>
  </si>
  <si>
    <t>Иван Исаиловић, Председник општине</t>
  </si>
  <si>
    <t>ЈП"ПУТ"КРУПАЊ :oсновна делатност предузећа за управљање грађ.земљиштем и путевима је развој,унапређење и обезбеђивање послова везаних за:заштиту и рационалном коришћ.грађевинског земљишта,управљање,одржавање,реконструкција и изградња општинских и некатегорисаних путева,улица и тротоара,одржавање чистоће у граду,одрж.уличне расвете,димничарске услуге и одрж.градског гробља и сахрањивање.   ЈКП "1.Мај" Крупањ: Прерада и дистрибуција воде, сакупљање атмосферских и фекалних вода, сакупљање и одвожење отпада као и управљање зеленом пијацом и депонијом. Пружања комуналних услуга од значаја за остварење животних потреба физичких и правних лица уз обезбеђење одговарајућег квалитета, обима, доступности и континуитета; Редовно, сигурно и одрживо снабдевање водом за пиће становника, уређивање начина коришћења и управљања изворима, јавним бунарима и чесмама</t>
  </si>
  <si>
    <t>Ефикасно и рационално спровођење комуналне делатности</t>
  </si>
  <si>
    <t>Степен наплате комуналних услуга (изражен  у %) - ЈП "Пут"</t>
  </si>
  <si>
    <t>%</t>
  </si>
  <si>
    <t>Годишњи извештај о раду -  - ЈП "Пут"</t>
  </si>
  <si>
    <t>Степен наплате комуналних услуга (изражен  у %) - "1.Мај"</t>
  </si>
  <si>
    <t>Годишњи извештај о раду - "1.Мај"</t>
  </si>
  <si>
    <t>Оптимална покривеност насеља и територије услугама јавне расвете</t>
  </si>
  <si>
    <t>Укупан број светиљки</t>
  </si>
  <si>
    <t xml:space="preserve"> Елаборат о могућностима уштеде електричне енергије у јавној расвети у Општини Крупањ</t>
  </si>
  <si>
    <t>постављање нових расвета је привремено заустављено јер се разматра могућност реконструкције целокупне јавне равете на територији општине</t>
  </si>
  <si>
    <t>Редовно одржавање јавне расвете. Трошкови електричне енергије за потребе јавне расвете.
 У току године потавлљена је улицна равета у Богоштици,постављање нових расвета је привремено заустављено јер се разматра могућност реконструкције целокупне јавне равете на територији општине уградњом "Лед" светиљки.</t>
  </si>
  <si>
    <t>Одржавање јавних зелених површина (травнатих, парковских, цветних и приобалних површина) спровођено по усвојеном плану</t>
  </si>
  <si>
    <t>Максимална могућа покривеност насеља и територије услугама уређења и одржавања зеленила</t>
  </si>
  <si>
    <t>Укупан број урбаних целина/паркова у којима се уређује и одржава зеленило</t>
  </si>
  <si>
    <t>број</t>
  </si>
  <si>
    <t xml:space="preserve"> Годишњи извештај о раду  ЈП "Пут" </t>
  </si>
  <si>
    <t xml:space="preserve"> Одржавање чистоће на површинама јавне намене спровођено континуирано током целе године, уз редовну контролу комуналног инспектора</t>
  </si>
  <si>
    <t>Адекватан квалитет пружених услуга одржавања чистоће јавних површина</t>
  </si>
  <si>
    <t>Укупан број притужби на пружање услуга одржавања чистоће јавних површина</t>
  </si>
  <si>
    <t>Милутин Поповић, директор ЈП"1.Мај"</t>
  </si>
  <si>
    <t>Азил  за псе и мачке није у функцији. Ангажовано правно лице за хватање и збрињавање паса луталица. Накнада штете за уједе паса и мачака луталица.</t>
  </si>
  <si>
    <t>Унапређење заштите од заразних и других болести које преносе животиње</t>
  </si>
  <si>
    <t xml:space="preserve"> Број извршених дератизација јавних установа и површина</t>
  </si>
  <si>
    <t xml:space="preserve">Годишњи Извештај о раду комуналног </t>
  </si>
  <si>
    <t>Уређивање, одржавање и коришћење пијаца -  Активности у складу са планом и програмом јкп</t>
  </si>
  <si>
    <t>Адекватан квалитет пружених услуга уређивања, одржавања и коришћења пијаца</t>
  </si>
  <si>
    <t xml:space="preserve">Укупан број притужби закупаца локала/тезги на пијаци </t>
  </si>
  <si>
    <t>Годишњи извештај о раду  ЈКП "1. Мај"</t>
  </si>
  <si>
    <t xml:space="preserve"> Није преузето ниједно гробље на одржавање у 2017.години</t>
  </si>
  <si>
    <t>Редовно одржавање градског гробља у Крупњу, у складу са усвојеним планом пословања, пружање погребних услуга. 
Није преузето ниједно гробље на одржавање у 2017.години</t>
  </si>
  <si>
    <t>Већа покривеност  територије јединице локалне самоуправе одржавањем гробаља и погребним услугама од стране ЈП</t>
  </si>
  <si>
    <t xml:space="preserve"> Број одржаваних гробаља на територији  општини</t>
  </si>
  <si>
    <t xml:space="preserve">Годишњи извештај о раду  ЈП "Пут" </t>
  </si>
  <si>
    <t>Милорад Симић, Начелник општинске управе</t>
  </si>
  <si>
    <t>Увођење система даљинског грејања. Оптимизација рада општинске котларнице. Није било активности, недостаје студија оправданости и пројектно-техничка документација</t>
  </si>
  <si>
    <t>Ефикасно и рационално спровођење  даљинског грејања и минималан негативан утицај на животну средину</t>
  </si>
  <si>
    <t xml:space="preserve"> Годишњи извештај о раду Општинске управе</t>
  </si>
  <si>
    <t>Поуздано снабдевање грађана исправном водом за пиће. Планирано преузимање на управљање и одржавање водовода у Белој Цркви и Завлаци. Редовна контрола воде за пиће. Субвенционисање цене воде.</t>
  </si>
  <si>
    <t>Адекватан квалитет пружених услуга водоснабдевања</t>
  </si>
  <si>
    <t xml:space="preserve"> Број контрола које су показале неадекватан квалитет воде</t>
  </si>
  <si>
    <t>Oд укупно 229 урађених узорака воде један је био неисправана из разлога повећане мутноће због обилних падавина</t>
  </si>
  <si>
    <t xml:space="preserve"> Водоводи предати на управљање ЈКП "1.Мај"</t>
  </si>
  <si>
    <t xml:space="preserve"> Водоводи нису преузети из разлога што нису урађене зоне санитарне заштите и што нису добијене водне дозволе и сагласности.</t>
  </si>
  <si>
    <t>Пружање услуге отвореног базена у летњој сезони</t>
  </si>
  <si>
    <t>Обезбеђивање услова за задовољење других комуналних потреба грађања</t>
  </si>
  <si>
    <t>Датум почетка рада отвореног базена</t>
  </si>
  <si>
    <t>датум</t>
  </si>
  <si>
    <t>Број запослених по километру дистрибутивне мреже</t>
  </si>
  <si>
    <t>побољшан степен наплате у односу на 2016.годину али није достигао жељених 100%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</si>
</sst>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5" fillId="0" borderId="0" applyBorder="0"/>
    <xf numFmtId="0" fontId="11" fillId="0" borderId="0"/>
    <xf numFmtId="0" fontId="10" fillId="0" borderId="0"/>
    <xf numFmtId="0" fontId="1" fillId="0" borderId="0"/>
    <xf numFmtId="0" fontId="7" fillId="0" borderId="0"/>
  </cellStyleXfs>
  <cellXfs count="81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0" fillId="0" borderId="0" xfId="0" applyNumberFormat="1"/>
    <xf numFmtId="49" fontId="0" fillId="3" borderId="0" xfId="0" applyNumberFormat="1" applyFill="1"/>
    <xf numFmtId="0" fontId="1" fillId="0" borderId="0" xfId="4"/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  <xf numFmtId="0" fontId="7" fillId="0" borderId="0" xfId="5"/>
    <xf numFmtId="0" fontId="8" fillId="0" borderId="0" xfId="5" quotePrefix="1" applyFont="1" applyAlignment="1">
      <alignment vertical="top"/>
    </xf>
    <xf numFmtId="0" fontId="8" fillId="0" borderId="0" xfId="5" applyFont="1" applyAlignment="1"/>
    <xf numFmtId="0" fontId="7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0" fillId="0" borderId="6" xfId="0" applyNumberFormat="1" applyBorder="1"/>
    <xf numFmtId="0" fontId="6" fillId="0" borderId="16" xfId="0" applyFont="1" applyBorder="1" applyAlignment="1">
      <alignment horizontal="left" vertical="top"/>
    </xf>
    <xf numFmtId="0" fontId="11" fillId="0" borderId="3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top"/>
    </xf>
    <xf numFmtId="0" fontId="11" fillId="0" borderId="15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1" fillId="0" borderId="16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0" fontId="0" fillId="3" borderId="16" xfId="0" applyFill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0"/>
  <sheetViews>
    <sheetView tabSelected="1" workbookViewId="0">
      <selection activeCell="G6" sqref="G6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85546875" bestFit="1" customWidth="1"/>
    <col min="22" max="22" width="9.140625" customWidth="1"/>
  </cols>
  <sheetData>
    <row r="1" spans="2:16" ht="15.75" thickBot="1">
      <c r="C1" t="s">
        <v>13</v>
      </c>
      <c r="D1" s="33" t="s">
        <v>0</v>
      </c>
      <c r="E1" s="33"/>
      <c r="F1" s="33"/>
      <c r="G1" s="33"/>
      <c r="H1" s="33"/>
      <c r="I1" s="33"/>
      <c r="J1" s="33"/>
      <c r="K1" s="33"/>
      <c r="L1" s="33"/>
      <c r="P1" t="s">
        <v>280</v>
      </c>
    </row>
    <row r="2" spans="2:16" ht="15.75" thickBot="1">
      <c r="B2" t="s">
        <v>276</v>
      </c>
      <c r="C2" s="15">
        <f>VLOOKUP(D2,Sheet4!A1:B145,2,FALSE)</f>
        <v>51</v>
      </c>
      <c r="D2" s="43" t="s">
        <v>134</v>
      </c>
      <c r="E2" s="44"/>
      <c r="F2" s="44"/>
      <c r="G2" s="44"/>
      <c r="H2" s="44"/>
      <c r="I2" s="44"/>
      <c r="J2" s="44"/>
      <c r="K2" s="44"/>
      <c r="L2" s="45"/>
      <c r="M2" s="19" t="s">
        <v>281</v>
      </c>
      <c r="N2" s="19" t="s">
        <v>282</v>
      </c>
      <c r="O2" s="19" t="s">
        <v>283</v>
      </c>
      <c r="P2" s="19" t="s">
        <v>284</v>
      </c>
    </row>
    <row r="3" spans="2:16" ht="15.75" thickBot="1">
      <c r="B3" t="s">
        <v>5</v>
      </c>
      <c r="C3" s="16" t="s">
        <v>34</v>
      </c>
      <c r="D3" s="40" t="s">
        <v>16</v>
      </c>
      <c r="E3" s="46"/>
      <c r="F3" s="46"/>
      <c r="G3" s="46"/>
      <c r="H3" s="46"/>
      <c r="I3" s="46"/>
      <c r="J3" s="46"/>
      <c r="K3" s="46"/>
      <c r="L3" s="47"/>
      <c r="M3" s="21">
        <v>20978</v>
      </c>
      <c r="N3" s="21">
        <v>21622</v>
      </c>
      <c r="O3" s="21">
        <v>20220</v>
      </c>
      <c r="P3" s="20">
        <f>O3/N3</f>
        <v>0.93515863472389238</v>
      </c>
    </row>
    <row r="4" spans="2:16" ht="15.75" thickBot="1">
      <c r="B4" t="s">
        <v>11</v>
      </c>
      <c r="C4" s="40" t="s">
        <v>328</v>
      </c>
      <c r="D4" s="41"/>
      <c r="E4" s="41"/>
      <c r="F4" s="42"/>
    </row>
    <row r="6" spans="2:16" ht="15.75" thickBot="1">
      <c r="B6" s="50" t="s">
        <v>8</v>
      </c>
      <c r="C6" s="50"/>
      <c r="D6" s="50"/>
      <c r="E6" s="50"/>
      <c r="F6" s="50"/>
    </row>
    <row r="7" spans="2:16">
      <c r="B7" s="51" t="s">
        <v>329</v>
      </c>
      <c r="C7" s="52"/>
      <c r="D7" s="52"/>
      <c r="E7" s="52"/>
      <c r="F7" s="53"/>
    </row>
    <row r="8" spans="2:16">
      <c r="B8" s="54"/>
      <c r="C8" s="55"/>
      <c r="D8" s="55"/>
      <c r="E8" s="55"/>
      <c r="F8" s="56"/>
    </row>
    <row r="9" spans="2:16">
      <c r="B9" s="54"/>
      <c r="C9" s="55"/>
      <c r="D9" s="55"/>
      <c r="E9" s="55"/>
      <c r="F9" s="56"/>
    </row>
    <row r="10" spans="2:16">
      <c r="B10" s="54"/>
      <c r="C10" s="55"/>
      <c r="D10" s="55"/>
      <c r="E10" s="55"/>
      <c r="F10" s="56"/>
    </row>
    <row r="11" spans="2:16">
      <c r="B11" s="54"/>
      <c r="C11" s="55"/>
      <c r="D11" s="55"/>
      <c r="E11" s="55"/>
      <c r="F11" s="56"/>
    </row>
    <row r="12" spans="2:16">
      <c r="B12" s="54"/>
      <c r="C12" s="55"/>
      <c r="D12" s="55"/>
      <c r="E12" s="55"/>
      <c r="F12" s="56"/>
    </row>
    <row r="13" spans="2:16">
      <c r="B13" s="54"/>
      <c r="C13" s="55"/>
      <c r="D13" s="55"/>
      <c r="E13" s="55"/>
      <c r="F13" s="56"/>
    </row>
    <row r="14" spans="2:16">
      <c r="B14" s="54"/>
      <c r="C14" s="55"/>
      <c r="D14" s="55"/>
      <c r="E14" s="55"/>
      <c r="F14" s="56"/>
    </row>
    <row r="15" spans="2:16">
      <c r="B15" s="54"/>
      <c r="C15" s="55"/>
      <c r="D15" s="55"/>
      <c r="E15" s="55"/>
      <c r="F15" s="56"/>
    </row>
    <row r="16" spans="2:16">
      <c r="B16" s="54"/>
      <c r="C16" s="55"/>
      <c r="D16" s="55"/>
      <c r="E16" s="55"/>
      <c r="F16" s="56"/>
    </row>
    <row r="17" spans="2:13" ht="15.75" thickBot="1">
      <c r="B17" s="57"/>
      <c r="C17" s="58"/>
      <c r="D17" s="58"/>
      <c r="E17" s="58"/>
      <c r="F17" s="59"/>
    </row>
    <row r="18" spans="2:13" ht="15.75" thickBot="1"/>
    <row r="19" spans="2:13" ht="24.75" customHeight="1" thickBot="1">
      <c r="B19" s="22" t="s">
        <v>9</v>
      </c>
      <c r="C19" s="60" t="s">
        <v>330</v>
      </c>
      <c r="D19" s="61"/>
      <c r="E19" s="61"/>
      <c r="F19" s="62"/>
    </row>
    <row r="20" spans="2:13" ht="30.75" thickBot="1">
      <c r="B20" s="66" t="s">
        <v>1</v>
      </c>
      <c r="C20" s="66" t="s">
        <v>2</v>
      </c>
      <c r="D20" s="28" t="s">
        <v>3</v>
      </c>
      <c r="E20" s="28" t="s">
        <v>4</v>
      </c>
      <c r="F20" s="66" t="s">
        <v>279</v>
      </c>
      <c r="G20" s="48" t="s">
        <v>15</v>
      </c>
      <c r="H20" s="49"/>
      <c r="I20" s="49"/>
      <c r="J20" s="49"/>
      <c r="K20" s="49"/>
      <c r="L20" s="49"/>
      <c r="M20" s="49"/>
    </row>
    <row r="21" spans="2:13" ht="30.75" thickBot="1">
      <c r="B21" s="67"/>
      <c r="C21" s="67"/>
      <c r="D21" s="29" t="s">
        <v>277</v>
      </c>
      <c r="E21" s="29" t="s">
        <v>278</v>
      </c>
      <c r="F21" s="68"/>
      <c r="G21" s="34" t="s">
        <v>378</v>
      </c>
      <c r="H21" s="35"/>
      <c r="I21" s="35"/>
      <c r="J21" s="35"/>
      <c r="K21" s="35"/>
      <c r="L21" s="35"/>
      <c r="M21" s="36"/>
    </row>
    <row r="22" spans="2:13" ht="30.75" thickBot="1">
      <c r="B22" s="25" t="s">
        <v>331</v>
      </c>
      <c r="C22" s="23" t="s">
        <v>332</v>
      </c>
      <c r="D22" s="23">
        <v>0.88449999999999995</v>
      </c>
      <c r="E22" s="23">
        <v>1</v>
      </c>
      <c r="F22" s="31">
        <v>0.95399999999999996</v>
      </c>
      <c r="G22" s="37"/>
      <c r="H22" s="38"/>
      <c r="I22" s="38"/>
      <c r="J22" s="38"/>
      <c r="K22" s="38"/>
      <c r="L22" s="38"/>
      <c r="M22" s="39"/>
    </row>
    <row r="23" spans="2:13" ht="28.5" customHeight="1" thickBot="1">
      <c r="B23" s="27" t="s">
        <v>12</v>
      </c>
      <c r="C23" s="63" t="s">
        <v>333</v>
      </c>
      <c r="D23" s="64"/>
      <c r="E23" s="64"/>
      <c r="F23" s="65"/>
    </row>
    <row r="24" spans="2:13" ht="28.5" customHeight="1" thickBot="1">
      <c r="B24" s="1"/>
      <c r="C24" s="5"/>
      <c r="D24" s="5"/>
      <c r="E24" s="5"/>
      <c r="F24" s="5"/>
    </row>
    <row r="25" spans="2:13" ht="23.25" customHeight="1" thickBot="1">
      <c r="B25" s="26" t="s">
        <v>9</v>
      </c>
      <c r="C25" s="60" t="s">
        <v>330</v>
      </c>
      <c r="D25" s="61"/>
      <c r="E25" s="61"/>
      <c r="F25" s="62"/>
    </row>
    <row r="26" spans="2:13" ht="30.75" thickBot="1">
      <c r="B26" s="66" t="s">
        <v>1</v>
      </c>
      <c r="C26" s="66" t="s">
        <v>2</v>
      </c>
      <c r="D26" s="28" t="s">
        <v>3</v>
      </c>
      <c r="E26" s="28" t="s">
        <v>4</v>
      </c>
      <c r="F26" s="66" t="s">
        <v>279</v>
      </c>
      <c r="G26" s="48" t="s">
        <v>15</v>
      </c>
      <c r="H26" s="49"/>
      <c r="I26" s="49"/>
      <c r="J26" s="49"/>
      <c r="K26" s="49"/>
      <c r="L26" s="49"/>
      <c r="M26" s="49"/>
    </row>
    <row r="27" spans="2:13" ht="30.75" thickBot="1">
      <c r="B27" s="67"/>
      <c r="C27" s="67"/>
      <c r="D27" s="29" t="s">
        <v>277</v>
      </c>
      <c r="E27" s="29" t="s">
        <v>278</v>
      </c>
      <c r="F27" s="67"/>
      <c r="G27" s="34" t="s">
        <v>378</v>
      </c>
      <c r="H27" s="35"/>
      <c r="I27" s="35"/>
      <c r="J27" s="35"/>
      <c r="K27" s="35"/>
      <c r="L27" s="35"/>
      <c r="M27" s="36"/>
    </row>
    <row r="28" spans="2:13" ht="30.75" thickBot="1">
      <c r="B28" s="25" t="s">
        <v>334</v>
      </c>
      <c r="C28" s="23" t="s">
        <v>332</v>
      </c>
      <c r="D28" s="23">
        <v>0.92259999999999998</v>
      </c>
      <c r="E28" s="23">
        <v>1</v>
      </c>
      <c r="F28" s="32">
        <v>0.93679999999999997</v>
      </c>
      <c r="G28" s="37"/>
      <c r="H28" s="38"/>
      <c r="I28" s="38"/>
      <c r="J28" s="38"/>
      <c r="K28" s="38"/>
      <c r="L28" s="38"/>
      <c r="M28" s="39"/>
    </row>
    <row r="29" spans="2:13" ht="28.5" customHeight="1" thickBot="1">
      <c r="B29" s="27" t="s">
        <v>12</v>
      </c>
      <c r="C29" s="63" t="s">
        <v>335</v>
      </c>
      <c r="D29" s="64"/>
      <c r="E29" s="64"/>
      <c r="F29" s="65"/>
    </row>
    <row r="30" spans="2:13" ht="30.75" customHeight="1">
      <c r="B30" s="1"/>
      <c r="C30" s="2"/>
      <c r="D30" s="3"/>
      <c r="E30" s="3"/>
      <c r="F30" s="3"/>
    </row>
  </sheetData>
  <mergeCells count="20">
    <mergeCell ref="C29:F29"/>
    <mergeCell ref="B20:B21"/>
    <mergeCell ref="C20:C21"/>
    <mergeCell ref="F20:F21"/>
    <mergeCell ref="B26:B27"/>
    <mergeCell ref="C26:C27"/>
    <mergeCell ref="F26:F27"/>
    <mergeCell ref="D1:L1"/>
    <mergeCell ref="G27:M28"/>
    <mergeCell ref="C4:F4"/>
    <mergeCell ref="D2:L2"/>
    <mergeCell ref="D3:L3"/>
    <mergeCell ref="G20:M20"/>
    <mergeCell ref="G21:M22"/>
    <mergeCell ref="G26:M26"/>
    <mergeCell ref="B6:F6"/>
    <mergeCell ref="B7:F17"/>
    <mergeCell ref="C19:F19"/>
    <mergeCell ref="C25:F25"/>
    <mergeCell ref="C23:F23"/>
  </mergeCells>
  <pageMargins left="0.7" right="0.7" top="0.75" bottom="0.75" header="0.3" footer="0.3"/>
  <pageSetup orientation="landscape" r:id="rId1"/>
  <ignoredErrors>
    <ignoredError sqref="C3" numberStoredAsText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Q22"/>
  <sheetViews>
    <sheetView topLeftCell="B1" workbookViewId="0">
      <selection activeCell="O15" sqref="O15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1102-0009</v>
      </c>
      <c r="C4" t="s">
        <v>101</v>
      </c>
      <c r="D4" s="18" t="s">
        <v>61</v>
      </c>
      <c r="E4" s="40" t="s">
        <v>285</v>
      </c>
      <c r="F4" s="46"/>
      <c r="G4" s="46"/>
      <c r="H4" s="46"/>
      <c r="I4" s="46"/>
      <c r="J4" s="46"/>
      <c r="K4" s="46"/>
      <c r="L4" s="46"/>
      <c r="M4" s="47"/>
      <c r="N4" s="19">
        <v>10</v>
      </c>
      <c r="O4" s="19">
        <v>0</v>
      </c>
      <c r="P4" s="19">
        <v>0</v>
      </c>
      <c r="Q4" s="20" t="e">
        <f>P4/O4</f>
        <v>#DIV/0!</v>
      </c>
    </row>
    <row r="5" spans="1:17" ht="15.75" thickBot="1">
      <c r="C5" t="s">
        <v>11</v>
      </c>
      <c r="D5" s="69" t="s">
        <v>349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373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idden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t="15.75" thickBot="1">
      <c r="C15" s="57"/>
      <c r="D15" s="58"/>
      <c r="E15" s="58"/>
      <c r="F15" s="58"/>
      <c r="G15" s="59"/>
    </row>
    <row r="16" spans="1:17" ht="15.75" thickBot="1"/>
    <row r="17" spans="3:14" ht="50.25" customHeight="1" thickBot="1">
      <c r="C17" s="26" t="s">
        <v>10</v>
      </c>
      <c r="D17" s="63" t="s">
        <v>374</v>
      </c>
      <c r="E17" s="64"/>
      <c r="F17" s="64"/>
      <c r="G17" s="65"/>
    </row>
    <row r="18" spans="3:14" ht="30.75" thickBot="1">
      <c r="C18" s="66" t="s">
        <v>1</v>
      </c>
      <c r="D18" s="66" t="s">
        <v>2</v>
      </c>
      <c r="E18" s="28" t="s">
        <v>3</v>
      </c>
      <c r="F18" s="28" t="s">
        <v>4</v>
      </c>
      <c r="G18" s="75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7"/>
      <c r="D19" s="67"/>
      <c r="E19" s="29" t="s">
        <v>277</v>
      </c>
      <c r="F19" s="29" t="s">
        <v>278</v>
      </c>
      <c r="G19" s="76"/>
      <c r="H19" s="51"/>
      <c r="I19" s="52"/>
      <c r="J19" s="52"/>
      <c r="K19" s="52"/>
      <c r="L19" s="52"/>
      <c r="M19" s="52"/>
      <c r="N19" s="53"/>
    </row>
    <row r="20" spans="3:14" ht="15.75" thickBot="1">
      <c r="C20" s="25" t="s">
        <v>375</v>
      </c>
      <c r="D20" s="23" t="s">
        <v>376</v>
      </c>
      <c r="E20" s="24">
        <v>42537</v>
      </c>
      <c r="F20" s="24">
        <v>42887</v>
      </c>
      <c r="G20" s="24">
        <v>42887</v>
      </c>
      <c r="H20" s="57"/>
      <c r="I20" s="58"/>
      <c r="J20" s="58"/>
      <c r="K20" s="58"/>
      <c r="L20" s="58"/>
      <c r="M20" s="58"/>
      <c r="N20" s="59"/>
    </row>
    <row r="21" spans="3:14" ht="28.5" customHeight="1" thickBot="1">
      <c r="C21" s="27" t="s">
        <v>12</v>
      </c>
      <c r="D21" s="63" t="s">
        <v>335</v>
      </c>
      <c r="E21" s="64"/>
      <c r="F21" s="64"/>
      <c r="G21" s="65"/>
    </row>
    <row r="22" spans="3:14" ht="28.5" customHeight="1">
      <c r="C22" s="1"/>
      <c r="D22" s="2"/>
      <c r="E22" s="3"/>
      <c r="F22" s="3"/>
      <c r="G22" s="3"/>
    </row>
  </sheetData>
  <mergeCells count="13">
    <mergeCell ref="H18:N18"/>
    <mergeCell ref="H19:N20"/>
    <mergeCell ref="C8:G15"/>
    <mergeCell ref="E2:M2"/>
    <mergeCell ref="E3:M3"/>
    <mergeCell ref="E4:M4"/>
    <mergeCell ref="D5:G5"/>
    <mergeCell ref="C7:G7"/>
    <mergeCell ref="D21:G21"/>
    <mergeCell ref="D17:G17"/>
    <mergeCell ref="C18:C19"/>
    <mergeCell ref="D18:D19"/>
    <mergeCell ref="G18:G19"/>
  </mergeCells>
  <pageMargins left="0.7" right="0.7" top="0.75" bottom="0.75" header="0.3" footer="0.3"/>
  <ignoredErrors>
    <ignoredError sqref="D3:D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Q25"/>
  <sheetViews>
    <sheetView view="pageBreakPreview" topLeftCell="B1" zoomScaleSheetLayoutView="100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1102-1102-П1</v>
      </c>
      <c r="C4" t="s">
        <v>100</v>
      </c>
      <c r="D4" s="7" t="s">
        <v>287</v>
      </c>
      <c r="E4" s="77" t="s">
        <v>286</v>
      </c>
      <c r="F4" s="78"/>
      <c r="G4" s="78"/>
      <c r="H4" s="78"/>
      <c r="I4" s="78"/>
      <c r="J4" s="78"/>
      <c r="K4" s="78"/>
      <c r="L4" s="78"/>
      <c r="M4" s="79"/>
      <c r="N4" s="21">
        <v>1350</v>
      </c>
      <c r="O4" s="21">
        <v>0</v>
      </c>
      <c r="P4" s="21">
        <v>0</v>
      </c>
      <c r="Q4" s="20" t="e">
        <f>P4/O4</f>
        <v>#DIV/0!</v>
      </c>
    </row>
    <row r="5" spans="1:17" ht="15.75" thickBot="1">
      <c r="C5" t="s">
        <v>11</v>
      </c>
      <c r="D5" s="69" t="s">
        <v>288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289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idden="1">
      <c r="C17" s="54"/>
      <c r="D17" s="55"/>
      <c r="E17" s="55"/>
      <c r="F17" s="55"/>
      <c r="G17" s="56"/>
    </row>
    <row r="18" spans="3:14" ht="15.75" thickBot="1">
      <c r="C18" s="57"/>
      <c r="D18" s="58"/>
      <c r="E18" s="58"/>
      <c r="F18" s="58"/>
      <c r="G18" s="59"/>
    </row>
    <row r="19" spans="3:14" ht="15.75" thickBot="1"/>
    <row r="20" spans="3:14" ht="50.25" customHeight="1" thickBot="1">
      <c r="C20" s="26" t="s">
        <v>10</v>
      </c>
      <c r="D20" s="63" t="s">
        <v>291</v>
      </c>
      <c r="E20" s="64"/>
      <c r="F20" s="64"/>
      <c r="G20" s="65"/>
    </row>
    <row r="21" spans="3:14" ht="30.75" thickBot="1">
      <c r="C21" s="66" t="s">
        <v>1</v>
      </c>
      <c r="D21" s="66" t="s">
        <v>2</v>
      </c>
      <c r="E21" s="28" t="s">
        <v>3</v>
      </c>
      <c r="F21" s="28" t="s">
        <v>4</v>
      </c>
      <c r="G21" s="66" t="s">
        <v>279</v>
      </c>
      <c r="H21" s="48" t="s">
        <v>15</v>
      </c>
      <c r="I21" s="49"/>
      <c r="J21" s="49"/>
      <c r="K21" s="49"/>
      <c r="L21" s="49"/>
      <c r="M21" s="49"/>
      <c r="N21" s="49"/>
    </row>
    <row r="22" spans="3:14" ht="30.75" thickBot="1">
      <c r="C22" s="67"/>
      <c r="D22" s="67"/>
      <c r="E22" s="29" t="s">
        <v>277</v>
      </c>
      <c r="F22" s="29" t="s">
        <v>278</v>
      </c>
      <c r="G22" s="67"/>
      <c r="H22" s="51" t="s">
        <v>295</v>
      </c>
      <c r="I22" s="52"/>
      <c r="J22" s="52"/>
      <c r="K22" s="52"/>
      <c r="L22" s="52"/>
      <c r="M22" s="52"/>
      <c r="N22" s="53"/>
    </row>
    <row r="23" spans="3:14" ht="30.75" thickBot="1">
      <c r="C23" s="25" t="s">
        <v>290</v>
      </c>
      <c r="D23" s="23" t="s">
        <v>292</v>
      </c>
      <c r="E23" s="23" t="s">
        <v>293</v>
      </c>
      <c r="F23" s="23" t="s">
        <v>293</v>
      </c>
      <c r="G23" s="23" t="s">
        <v>293</v>
      </c>
      <c r="H23" s="57"/>
      <c r="I23" s="58"/>
      <c r="J23" s="58"/>
      <c r="K23" s="58"/>
      <c r="L23" s="58"/>
      <c r="M23" s="58"/>
      <c r="N23" s="59"/>
    </row>
    <row r="24" spans="3:14" ht="28.5" customHeight="1" thickBot="1">
      <c r="C24" s="27" t="s">
        <v>12</v>
      </c>
      <c r="D24" s="63" t="s">
        <v>294</v>
      </c>
      <c r="E24" s="64"/>
      <c r="F24" s="64"/>
      <c r="G24" s="65"/>
    </row>
    <row r="25" spans="3:14" ht="28.5" customHeight="1">
      <c r="C25" s="1"/>
      <c r="D25" s="2"/>
      <c r="E25" s="3"/>
      <c r="F25" s="3"/>
      <c r="G25" s="3"/>
    </row>
  </sheetData>
  <mergeCells count="13">
    <mergeCell ref="D24:G24"/>
    <mergeCell ref="D20:G20"/>
    <mergeCell ref="C21:C22"/>
    <mergeCell ref="D21:D22"/>
    <mergeCell ref="G21:G22"/>
    <mergeCell ref="H21:N21"/>
    <mergeCell ref="H22:N23"/>
    <mergeCell ref="C8:G18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33" orientation="portrait" verticalDpi="300" r:id="rId1"/>
  <ignoredErrors>
    <ignoredError sqref="D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Q25"/>
  <sheetViews>
    <sheetView view="pageBreakPreview" topLeftCell="B1" zoomScaleSheetLayoutView="100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1102-1102-П2</v>
      </c>
      <c r="C4" t="s">
        <v>100</v>
      </c>
      <c r="D4" s="7" t="s">
        <v>296</v>
      </c>
      <c r="E4" s="77" t="s">
        <v>298</v>
      </c>
      <c r="F4" s="78"/>
      <c r="G4" s="78"/>
      <c r="H4" s="78"/>
      <c r="I4" s="78"/>
      <c r="J4" s="78"/>
      <c r="K4" s="78"/>
      <c r="L4" s="78"/>
      <c r="M4" s="79"/>
      <c r="N4" s="21">
        <v>500</v>
      </c>
      <c r="O4" s="21">
        <v>0</v>
      </c>
      <c r="P4" s="21">
        <v>0</v>
      </c>
      <c r="Q4" s="20" t="e">
        <f>P4/O4</f>
        <v>#DIV/0!</v>
      </c>
    </row>
    <row r="5" spans="1:17" ht="15.75" thickBot="1">
      <c r="C5" t="s">
        <v>11</v>
      </c>
      <c r="D5" s="69" t="s">
        <v>297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299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idden="1">
      <c r="C17" s="54"/>
      <c r="D17" s="55"/>
      <c r="E17" s="55"/>
      <c r="F17" s="55"/>
      <c r="G17" s="56"/>
    </row>
    <row r="18" spans="3:14" ht="15.75" thickBot="1">
      <c r="C18" s="57"/>
      <c r="D18" s="58"/>
      <c r="E18" s="58"/>
      <c r="F18" s="58"/>
      <c r="G18" s="59"/>
    </row>
    <row r="19" spans="3:14" ht="15.75" thickBot="1"/>
    <row r="20" spans="3:14" ht="50.25" customHeight="1" thickBot="1">
      <c r="C20" s="26" t="s">
        <v>10</v>
      </c>
      <c r="D20" s="63" t="s">
        <v>300</v>
      </c>
      <c r="E20" s="64"/>
      <c r="F20" s="64"/>
      <c r="G20" s="65"/>
    </row>
    <row r="21" spans="3:14" ht="30.75" thickBot="1">
      <c r="C21" s="66" t="s">
        <v>1</v>
      </c>
      <c r="D21" s="66" t="s">
        <v>2</v>
      </c>
      <c r="E21" s="28" t="s">
        <v>3</v>
      </c>
      <c r="F21" s="28" t="s">
        <v>4</v>
      </c>
      <c r="G21" s="66" t="s">
        <v>279</v>
      </c>
      <c r="H21" s="48" t="s">
        <v>15</v>
      </c>
      <c r="I21" s="49"/>
      <c r="J21" s="49"/>
      <c r="K21" s="49"/>
      <c r="L21" s="49"/>
      <c r="M21" s="49"/>
      <c r="N21" s="49"/>
    </row>
    <row r="22" spans="3:14" ht="30.75" thickBot="1">
      <c r="C22" s="67"/>
      <c r="D22" s="67"/>
      <c r="E22" s="29" t="s">
        <v>277</v>
      </c>
      <c r="F22" s="29" t="s">
        <v>278</v>
      </c>
      <c r="G22" s="67"/>
      <c r="H22" s="51" t="s">
        <v>304</v>
      </c>
      <c r="I22" s="52"/>
      <c r="J22" s="52"/>
      <c r="K22" s="52"/>
      <c r="L22" s="52"/>
      <c r="M22" s="52"/>
      <c r="N22" s="53"/>
    </row>
    <row r="23" spans="3:14" ht="45.75" thickBot="1">
      <c r="C23" s="25" t="s">
        <v>301</v>
      </c>
      <c r="D23" s="23" t="s">
        <v>302</v>
      </c>
      <c r="E23" s="23">
        <v>0</v>
      </c>
      <c r="F23" s="23">
        <v>1</v>
      </c>
      <c r="G23" s="23">
        <v>0</v>
      </c>
      <c r="H23" s="57"/>
      <c r="I23" s="58"/>
      <c r="J23" s="58"/>
      <c r="K23" s="58"/>
      <c r="L23" s="58"/>
      <c r="M23" s="58"/>
      <c r="N23" s="59"/>
    </row>
    <row r="24" spans="3:14" ht="28.5" customHeight="1" thickBot="1">
      <c r="C24" s="27" t="s">
        <v>12</v>
      </c>
      <c r="D24" s="63" t="s">
        <v>303</v>
      </c>
      <c r="E24" s="64"/>
      <c r="F24" s="64"/>
      <c r="G24" s="65"/>
    </row>
    <row r="25" spans="3:14" ht="28.5" customHeight="1">
      <c r="C25" s="1"/>
      <c r="D25" s="2"/>
      <c r="E25" s="3"/>
      <c r="F25" s="3"/>
      <c r="G25" s="3"/>
    </row>
  </sheetData>
  <mergeCells count="13">
    <mergeCell ref="H21:N21"/>
    <mergeCell ref="H22:N23"/>
    <mergeCell ref="C8:G18"/>
    <mergeCell ref="E2:M2"/>
    <mergeCell ref="E3:M3"/>
    <mergeCell ref="E4:M4"/>
    <mergeCell ref="D5:G5"/>
    <mergeCell ref="C7:G7"/>
    <mergeCell ref="D24:G24"/>
    <mergeCell ref="D20:G20"/>
    <mergeCell ref="C21:C22"/>
    <mergeCell ref="D21:D22"/>
    <mergeCell ref="G21:G22"/>
  </mergeCells>
  <pageMargins left="0.7" right="0.7" top="0.75" bottom="0.75" header="0.3" footer="0.3"/>
  <pageSetup paperSize="9" scale="33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Q30"/>
  <sheetViews>
    <sheetView view="pageBreakPreview" topLeftCell="B1" zoomScaleSheetLayoutView="100" workbookViewId="0">
      <selection activeCell="G32" sqref="G32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1102-1102-П4</v>
      </c>
      <c r="C4" t="s">
        <v>100</v>
      </c>
      <c r="D4" s="7" t="s">
        <v>305</v>
      </c>
      <c r="E4" s="80" t="s">
        <v>306</v>
      </c>
      <c r="F4" s="78"/>
      <c r="G4" s="78"/>
      <c r="H4" s="78"/>
      <c r="I4" s="78"/>
      <c r="J4" s="78"/>
      <c r="K4" s="78"/>
      <c r="L4" s="78"/>
      <c r="M4" s="79"/>
      <c r="N4" s="21">
        <v>1368</v>
      </c>
      <c r="O4" s="21">
        <v>610</v>
      </c>
      <c r="P4" s="21">
        <v>108</v>
      </c>
      <c r="Q4" s="20">
        <f>P4/O4</f>
        <v>0.17704918032786884</v>
      </c>
    </row>
    <row r="5" spans="1:17" ht="15.75" thickBot="1">
      <c r="C5" t="s">
        <v>11</v>
      </c>
      <c r="D5" s="69" t="s">
        <v>307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319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t="15.75" thickBot="1">
      <c r="C17" s="57"/>
      <c r="D17" s="58"/>
      <c r="E17" s="58"/>
      <c r="F17" s="58"/>
      <c r="G17" s="59"/>
    </row>
    <row r="18" spans="3:14" ht="15.75" thickBot="1"/>
    <row r="19" spans="3:14" ht="50.25" customHeight="1" thickBot="1">
      <c r="C19" s="26" t="s">
        <v>10</v>
      </c>
      <c r="D19" s="63" t="s">
        <v>308</v>
      </c>
      <c r="E19" s="64"/>
      <c r="F19" s="64"/>
      <c r="G19" s="65"/>
    </row>
    <row r="20" spans="3:14" ht="30.75" thickBot="1">
      <c r="C20" s="66" t="s">
        <v>1</v>
      </c>
      <c r="D20" s="66" t="s">
        <v>2</v>
      </c>
      <c r="E20" s="28" t="s">
        <v>3</v>
      </c>
      <c r="F20" s="28" t="s">
        <v>4</v>
      </c>
      <c r="G20" s="66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7"/>
      <c r="D21" s="67"/>
      <c r="E21" s="29" t="s">
        <v>277</v>
      </c>
      <c r="F21" s="29" t="s">
        <v>278</v>
      </c>
      <c r="G21" s="67"/>
      <c r="H21" s="51" t="s">
        <v>311</v>
      </c>
      <c r="I21" s="52"/>
      <c r="J21" s="52"/>
      <c r="K21" s="52"/>
      <c r="L21" s="52"/>
      <c r="M21" s="52"/>
      <c r="N21" s="53"/>
    </row>
    <row r="22" spans="3:14" ht="30.75" thickBot="1">
      <c r="C22" s="25" t="s">
        <v>309</v>
      </c>
      <c r="D22" s="23" t="s">
        <v>302</v>
      </c>
      <c r="E22" s="23">
        <v>0</v>
      </c>
      <c r="F22" s="23">
        <v>1</v>
      </c>
      <c r="G22" s="23">
        <v>0</v>
      </c>
      <c r="H22" s="57"/>
      <c r="I22" s="58"/>
      <c r="J22" s="58"/>
      <c r="K22" s="58"/>
      <c r="L22" s="58"/>
      <c r="M22" s="58"/>
      <c r="N22" s="59"/>
    </row>
    <row r="23" spans="3:14" ht="28.5" customHeight="1" thickBot="1">
      <c r="C23" s="27" t="s">
        <v>12</v>
      </c>
      <c r="D23" s="63" t="s">
        <v>310</v>
      </c>
      <c r="E23" s="64"/>
      <c r="F23" s="64"/>
      <c r="G23" s="65"/>
    </row>
    <row r="24" spans="3:14" ht="28.5" customHeight="1" thickBot="1">
      <c r="C24" s="1"/>
      <c r="D24" s="2"/>
      <c r="E24" s="3"/>
      <c r="F24" s="3"/>
      <c r="G24" s="3"/>
    </row>
    <row r="25" spans="3:14" ht="47.25" customHeight="1" thickBot="1">
      <c r="C25" s="26" t="s">
        <v>10</v>
      </c>
      <c r="D25" s="63" t="s">
        <v>312</v>
      </c>
      <c r="E25" s="64"/>
      <c r="F25" s="64"/>
      <c r="G25" s="65"/>
    </row>
    <row r="26" spans="3:14" ht="30.75" thickBot="1">
      <c r="C26" s="66" t="s">
        <v>1</v>
      </c>
      <c r="D26" s="66" t="s">
        <v>2</v>
      </c>
      <c r="E26" s="28" t="s">
        <v>3</v>
      </c>
      <c r="F26" s="28" t="s">
        <v>4</v>
      </c>
      <c r="G26" s="66" t="s">
        <v>279</v>
      </c>
      <c r="H26" s="48" t="s">
        <v>15</v>
      </c>
      <c r="I26" s="49"/>
      <c r="J26" s="49"/>
      <c r="K26" s="49"/>
      <c r="L26" s="49"/>
      <c r="M26" s="49"/>
      <c r="N26" s="49"/>
    </row>
    <row r="27" spans="3:14" ht="30.75" thickBot="1">
      <c r="C27" s="67"/>
      <c r="D27" s="67"/>
      <c r="E27" s="29" t="s">
        <v>277</v>
      </c>
      <c r="F27" s="29" t="s">
        <v>278</v>
      </c>
      <c r="G27" s="67"/>
      <c r="H27" s="51" t="s">
        <v>314</v>
      </c>
      <c r="I27" s="52"/>
      <c r="J27" s="52"/>
      <c r="K27" s="52"/>
      <c r="L27" s="52"/>
      <c r="M27" s="52"/>
      <c r="N27" s="53"/>
    </row>
    <row r="28" spans="3:14" ht="30.75" thickBot="1">
      <c r="C28" s="25" t="s">
        <v>315</v>
      </c>
      <c r="D28" s="23" t="s">
        <v>302</v>
      </c>
      <c r="E28" s="23">
        <v>0</v>
      </c>
      <c r="F28" s="23">
        <v>1</v>
      </c>
      <c r="G28" s="23">
        <v>0</v>
      </c>
      <c r="H28" s="57"/>
      <c r="I28" s="58"/>
      <c r="J28" s="58"/>
      <c r="K28" s="58"/>
      <c r="L28" s="58"/>
      <c r="M28" s="58"/>
      <c r="N28" s="59"/>
    </row>
    <row r="29" spans="3:14" ht="28.5" customHeight="1" thickBot="1">
      <c r="C29" s="27" t="s">
        <v>12</v>
      </c>
      <c r="D29" s="63" t="s">
        <v>313</v>
      </c>
      <c r="E29" s="64"/>
      <c r="F29" s="64"/>
      <c r="G29" s="65"/>
    </row>
    <row r="30" spans="3:14" ht="21.75" customHeight="1">
      <c r="C30" s="1"/>
      <c r="D30" s="5"/>
      <c r="E30" s="5"/>
      <c r="F30" s="5"/>
      <c r="G30" s="5"/>
    </row>
  </sheetData>
  <mergeCells count="20">
    <mergeCell ref="H20:N20"/>
    <mergeCell ref="H21:N22"/>
    <mergeCell ref="C8:G17"/>
    <mergeCell ref="E2:M2"/>
    <mergeCell ref="E3:M3"/>
    <mergeCell ref="E4:M4"/>
    <mergeCell ref="D5:G5"/>
    <mergeCell ref="C7:G7"/>
    <mergeCell ref="C26:C27"/>
    <mergeCell ref="D26:D27"/>
    <mergeCell ref="G26:G27"/>
    <mergeCell ref="D19:G19"/>
    <mergeCell ref="C20:C21"/>
    <mergeCell ref="D20:D21"/>
    <mergeCell ref="G20:G21"/>
    <mergeCell ref="H26:N26"/>
    <mergeCell ref="H27:N28"/>
    <mergeCell ref="D29:G29"/>
    <mergeCell ref="D23:G23"/>
    <mergeCell ref="D25:G25"/>
  </mergeCells>
  <pageMargins left="0.7" right="0.7" top="0.75" bottom="0.75" header="0.3" footer="0.3"/>
  <pageSetup paperSize="9" scale="33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Q30"/>
  <sheetViews>
    <sheetView view="pageBreakPreview" topLeftCell="B1" zoomScaleSheetLayoutView="100" workbookViewId="0">
      <selection activeCell="O10" sqref="O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1102-1102-П5</v>
      </c>
      <c r="C4" t="s">
        <v>100</v>
      </c>
      <c r="D4" s="7" t="s">
        <v>316</v>
      </c>
      <c r="E4" s="80" t="s">
        <v>317</v>
      </c>
      <c r="F4" s="78"/>
      <c r="G4" s="78"/>
      <c r="H4" s="78"/>
      <c r="I4" s="78"/>
      <c r="J4" s="78"/>
      <c r="K4" s="78"/>
      <c r="L4" s="78"/>
      <c r="M4" s="79"/>
      <c r="N4" s="21">
        <v>920</v>
      </c>
      <c r="O4" s="21">
        <v>206</v>
      </c>
      <c r="P4" s="21">
        <v>205</v>
      </c>
      <c r="Q4" s="20">
        <f>P4/O4</f>
        <v>0.99514563106796117</v>
      </c>
    </row>
    <row r="5" spans="1:17" ht="15.75" thickBot="1">
      <c r="C5" t="s">
        <v>11</v>
      </c>
      <c r="D5" s="69" t="s">
        <v>307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318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t="15.75" thickBot="1">
      <c r="C17" s="57"/>
      <c r="D17" s="58"/>
      <c r="E17" s="58"/>
      <c r="F17" s="58"/>
      <c r="G17" s="59"/>
    </row>
    <row r="18" spans="3:14" ht="15.75" thickBot="1"/>
    <row r="19" spans="3:14" ht="50.25" customHeight="1" thickBot="1">
      <c r="C19" s="26" t="s">
        <v>10</v>
      </c>
      <c r="D19" s="63" t="s">
        <v>320</v>
      </c>
      <c r="E19" s="64"/>
      <c r="F19" s="64"/>
      <c r="G19" s="65"/>
    </row>
    <row r="20" spans="3:14" ht="30.75" thickBot="1">
      <c r="C20" s="66" t="s">
        <v>1</v>
      </c>
      <c r="D20" s="66" t="s">
        <v>2</v>
      </c>
      <c r="E20" s="28" t="s">
        <v>3</v>
      </c>
      <c r="F20" s="28" t="s">
        <v>4</v>
      </c>
      <c r="G20" s="66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7"/>
      <c r="D21" s="67"/>
      <c r="E21" s="29" t="s">
        <v>277</v>
      </c>
      <c r="F21" s="29" t="s">
        <v>278</v>
      </c>
      <c r="G21" s="67"/>
      <c r="H21" s="51" t="s">
        <v>321</v>
      </c>
      <c r="I21" s="52"/>
      <c r="J21" s="52"/>
      <c r="K21" s="52"/>
      <c r="L21" s="52"/>
      <c r="M21" s="52"/>
      <c r="N21" s="53"/>
    </row>
    <row r="22" spans="3:14" ht="30.75" thickBot="1">
      <c r="C22" s="25" t="s">
        <v>309</v>
      </c>
      <c r="D22" s="23" t="s">
        <v>302</v>
      </c>
      <c r="E22" s="23">
        <v>0</v>
      </c>
      <c r="F22" s="23">
        <v>1</v>
      </c>
      <c r="G22" s="23">
        <v>0</v>
      </c>
      <c r="H22" s="57"/>
      <c r="I22" s="58"/>
      <c r="J22" s="58"/>
      <c r="K22" s="58"/>
      <c r="L22" s="58"/>
      <c r="M22" s="58"/>
      <c r="N22" s="59"/>
    </row>
    <row r="23" spans="3:14" ht="28.5" customHeight="1" thickBot="1">
      <c r="C23" s="27" t="s">
        <v>12</v>
      </c>
      <c r="D23" s="63" t="s">
        <v>310</v>
      </c>
      <c r="E23" s="64"/>
      <c r="F23" s="64"/>
      <c r="G23" s="65"/>
    </row>
    <row r="24" spans="3:14" ht="28.5" customHeight="1" thickBot="1">
      <c r="C24" s="1"/>
      <c r="D24" s="2"/>
      <c r="E24" s="3"/>
      <c r="F24" s="3"/>
      <c r="G24" s="3"/>
    </row>
    <row r="25" spans="3:14" ht="47.25" customHeight="1" thickBot="1">
      <c r="C25" s="26" t="s">
        <v>10</v>
      </c>
      <c r="D25" s="63" t="s">
        <v>312</v>
      </c>
      <c r="E25" s="64"/>
      <c r="F25" s="64"/>
      <c r="G25" s="65"/>
    </row>
    <row r="26" spans="3:14" ht="30.75" thickBot="1">
      <c r="C26" s="66" t="s">
        <v>1</v>
      </c>
      <c r="D26" s="66" t="s">
        <v>2</v>
      </c>
      <c r="E26" s="28" t="s">
        <v>3</v>
      </c>
      <c r="F26" s="28" t="s">
        <v>4</v>
      </c>
      <c r="G26" s="66" t="s">
        <v>279</v>
      </c>
      <c r="H26" s="48" t="s">
        <v>15</v>
      </c>
      <c r="I26" s="49"/>
      <c r="J26" s="49"/>
      <c r="K26" s="49"/>
      <c r="L26" s="49"/>
      <c r="M26" s="49"/>
      <c r="N26" s="49"/>
    </row>
    <row r="27" spans="3:14" ht="30.75" thickBot="1">
      <c r="C27" s="67"/>
      <c r="D27" s="67"/>
      <c r="E27" s="29" t="s">
        <v>277</v>
      </c>
      <c r="F27" s="29" t="s">
        <v>278</v>
      </c>
      <c r="G27" s="67"/>
      <c r="H27" s="51" t="s">
        <v>314</v>
      </c>
      <c r="I27" s="52"/>
      <c r="J27" s="52"/>
      <c r="K27" s="52"/>
      <c r="L27" s="52"/>
      <c r="M27" s="52"/>
      <c r="N27" s="53"/>
    </row>
    <row r="28" spans="3:14" ht="30.75" thickBot="1">
      <c r="C28" s="25" t="s">
        <v>315</v>
      </c>
      <c r="D28" s="23" t="s">
        <v>302</v>
      </c>
      <c r="E28" s="23">
        <v>0</v>
      </c>
      <c r="F28" s="23">
        <v>1</v>
      </c>
      <c r="G28" s="23">
        <v>0</v>
      </c>
      <c r="H28" s="57"/>
      <c r="I28" s="58"/>
      <c r="J28" s="58"/>
      <c r="K28" s="58"/>
      <c r="L28" s="58"/>
      <c r="M28" s="58"/>
      <c r="N28" s="59"/>
    </row>
    <row r="29" spans="3:14" ht="28.5" customHeight="1" thickBot="1">
      <c r="C29" s="27" t="s">
        <v>12</v>
      </c>
      <c r="D29" s="63" t="s">
        <v>313</v>
      </c>
      <c r="E29" s="64"/>
      <c r="F29" s="64"/>
      <c r="G29" s="65"/>
    </row>
    <row r="30" spans="3:14" ht="21.75" customHeight="1">
      <c r="C30" s="1"/>
      <c r="D30" s="5"/>
      <c r="E30" s="5"/>
      <c r="F30" s="5"/>
      <c r="G30" s="5"/>
    </row>
  </sheetData>
  <mergeCells count="20">
    <mergeCell ref="D29:G29"/>
    <mergeCell ref="D23:G23"/>
    <mergeCell ref="D25:G25"/>
    <mergeCell ref="C26:C27"/>
    <mergeCell ref="D26:D27"/>
    <mergeCell ref="G26:G27"/>
    <mergeCell ref="H26:N26"/>
    <mergeCell ref="H27:N28"/>
    <mergeCell ref="D19:G19"/>
    <mergeCell ref="C20:C21"/>
    <mergeCell ref="D20:D21"/>
    <mergeCell ref="G20:G21"/>
    <mergeCell ref="H20:N20"/>
    <mergeCell ref="H21:N22"/>
    <mergeCell ref="C8:G17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32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1:Q22"/>
  <sheetViews>
    <sheetView view="pageBreakPreview" topLeftCell="B1" zoomScaleSheetLayoutView="100" workbookViewId="0">
      <selection activeCell="F34" sqref="F34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1102-1102-П9</v>
      </c>
      <c r="C4" t="s">
        <v>100</v>
      </c>
      <c r="D4" s="7" t="s">
        <v>323</v>
      </c>
      <c r="E4" s="80" t="s">
        <v>322</v>
      </c>
      <c r="F4" s="78"/>
      <c r="G4" s="78"/>
      <c r="H4" s="78"/>
      <c r="I4" s="78"/>
      <c r="J4" s="78"/>
      <c r="K4" s="78"/>
      <c r="L4" s="78"/>
      <c r="M4" s="79"/>
      <c r="N4" s="21">
        <v>50</v>
      </c>
      <c r="O4" s="21">
        <v>0</v>
      </c>
      <c r="P4" s="21">
        <v>0</v>
      </c>
      <c r="Q4" s="20" t="e">
        <f>P4/O4</f>
        <v>#DIV/0!</v>
      </c>
    </row>
    <row r="5" spans="1:17" ht="15.75" thickBot="1">
      <c r="C5" t="s">
        <v>11</v>
      </c>
      <c r="D5" s="69" t="s">
        <v>307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324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idden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t="15.75" thickBot="1">
      <c r="C15" s="57"/>
      <c r="D15" s="58"/>
      <c r="E15" s="58"/>
      <c r="F15" s="58"/>
      <c r="G15" s="59"/>
    </row>
    <row r="16" spans="1:17" ht="15.75" thickBot="1"/>
    <row r="17" spans="3:14" ht="50.25" customHeight="1" thickBot="1">
      <c r="C17" s="26" t="s">
        <v>10</v>
      </c>
      <c r="D17" s="63" t="s">
        <v>325</v>
      </c>
      <c r="E17" s="64"/>
      <c r="F17" s="64"/>
      <c r="G17" s="65"/>
    </row>
    <row r="18" spans="3:14" ht="30.75" thickBot="1">
      <c r="C18" s="66" t="s">
        <v>1</v>
      </c>
      <c r="D18" s="66" t="s">
        <v>2</v>
      </c>
      <c r="E18" s="28" t="s">
        <v>3</v>
      </c>
      <c r="F18" s="28" t="s">
        <v>4</v>
      </c>
      <c r="G18" s="66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7"/>
      <c r="D19" s="67"/>
      <c r="E19" s="29" t="s">
        <v>277</v>
      </c>
      <c r="F19" s="29" t="s">
        <v>278</v>
      </c>
      <c r="G19" s="67"/>
      <c r="H19" s="51" t="s">
        <v>327</v>
      </c>
      <c r="I19" s="52"/>
      <c r="J19" s="52"/>
      <c r="K19" s="52"/>
      <c r="L19" s="52"/>
      <c r="M19" s="52"/>
      <c r="N19" s="53"/>
    </row>
    <row r="20" spans="3:14" ht="30.75" thickBot="1">
      <c r="C20" s="25" t="s">
        <v>326</v>
      </c>
      <c r="D20" s="23" t="s">
        <v>302</v>
      </c>
      <c r="E20" s="23">
        <v>0</v>
      </c>
      <c r="F20" s="23">
        <v>1</v>
      </c>
      <c r="G20" s="23">
        <v>0</v>
      </c>
      <c r="H20" s="57"/>
      <c r="I20" s="58"/>
      <c r="J20" s="58"/>
      <c r="K20" s="58"/>
      <c r="L20" s="58"/>
      <c r="M20" s="58"/>
      <c r="N20" s="59"/>
    </row>
    <row r="21" spans="3:14" ht="28.5" customHeight="1" thickBot="1">
      <c r="C21" s="27" t="s">
        <v>12</v>
      </c>
      <c r="D21" s="63" t="s">
        <v>310</v>
      </c>
      <c r="E21" s="64"/>
      <c r="F21" s="64"/>
      <c r="G21" s="65"/>
    </row>
    <row r="22" spans="3:14" ht="28.5" customHeight="1">
      <c r="C22" s="1"/>
      <c r="D22" s="2"/>
      <c r="E22" s="3"/>
      <c r="F22" s="3"/>
      <c r="G22" s="3"/>
    </row>
  </sheetData>
  <mergeCells count="13">
    <mergeCell ref="D21:G21"/>
    <mergeCell ref="D17:G17"/>
    <mergeCell ref="C18:C19"/>
    <mergeCell ref="D18:D19"/>
    <mergeCell ref="G18:G19"/>
    <mergeCell ref="H18:N18"/>
    <mergeCell ref="H19:N20"/>
    <mergeCell ref="C8:G15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32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8"/>
    <col min="3" max="3" width="29.7109375" style="8" bestFit="1" customWidth="1"/>
    <col min="4" max="16384" width="9.140625" style="8"/>
  </cols>
  <sheetData>
    <row r="2" spans="2:3">
      <c r="B2" s="8">
        <v>1</v>
      </c>
      <c r="C2" s="8" t="s">
        <v>183</v>
      </c>
    </row>
    <row r="3" spans="2:3">
      <c r="B3" s="8">
        <v>2</v>
      </c>
      <c r="C3" s="8" t="s">
        <v>102</v>
      </c>
    </row>
    <row r="4" spans="2:3">
      <c r="B4" s="8">
        <v>3</v>
      </c>
      <c r="C4" s="8" t="s">
        <v>103</v>
      </c>
    </row>
    <row r="5" spans="2:3">
      <c r="B5" s="8">
        <v>4</v>
      </c>
      <c r="C5" s="8" t="s">
        <v>184</v>
      </c>
    </row>
    <row r="6" spans="2:3">
      <c r="B6" s="8">
        <v>5</v>
      </c>
      <c r="C6" s="8" t="s">
        <v>185</v>
      </c>
    </row>
    <row r="7" spans="2:3">
      <c r="B7" s="8">
        <v>6</v>
      </c>
      <c r="C7" s="8" t="s">
        <v>104</v>
      </c>
    </row>
    <row r="8" spans="2:3">
      <c r="B8" s="8">
        <v>7</v>
      </c>
      <c r="C8" s="8" t="s">
        <v>105</v>
      </c>
    </row>
    <row r="9" spans="2:3">
      <c r="B9" s="8">
        <v>8</v>
      </c>
      <c r="C9" s="8" t="s">
        <v>106</v>
      </c>
    </row>
    <row r="10" spans="2:3">
      <c r="B10" s="8">
        <v>9</v>
      </c>
      <c r="C10" s="8" t="s">
        <v>107</v>
      </c>
    </row>
    <row r="11" spans="2:3">
      <c r="B11" s="8">
        <v>10</v>
      </c>
      <c r="C11" s="8" t="s">
        <v>108</v>
      </c>
    </row>
    <row r="12" spans="2:3">
      <c r="B12" s="8">
        <v>11</v>
      </c>
      <c r="C12" s="8" t="s">
        <v>186</v>
      </c>
    </row>
    <row r="13" spans="2:3">
      <c r="B13" s="8">
        <v>12</v>
      </c>
      <c r="C13" s="8" t="s">
        <v>187</v>
      </c>
    </row>
    <row r="14" spans="2:3">
      <c r="B14" s="8">
        <v>13</v>
      </c>
      <c r="C14" s="8" t="s">
        <v>188</v>
      </c>
    </row>
    <row r="15" spans="2:3">
      <c r="B15" s="8">
        <v>14</v>
      </c>
      <c r="C15" s="8" t="s">
        <v>189</v>
      </c>
    </row>
    <row r="16" spans="2:3">
      <c r="B16" s="8">
        <v>15</v>
      </c>
      <c r="C16" s="8" t="s">
        <v>109</v>
      </c>
    </row>
    <row r="17" spans="2:3">
      <c r="B17" s="8">
        <v>16</v>
      </c>
      <c r="C17" s="8" t="s">
        <v>191</v>
      </c>
    </row>
    <row r="18" spans="2:3">
      <c r="B18" s="8">
        <v>17</v>
      </c>
      <c r="C18" s="8" t="s">
        <v>244</v>
      </c>
    </row>
    <row r="19" spans="2:3">
      <c r="B19" s="8">
        <v>18</v>
      </c>
      <c r="C19" s="8" t="s">
        <v>192</v>
      </c>
    </row>
    <row r="20" spans="2:3">
      <c r="B20" s="8">
        <v>19</v>
      </c>
      <c r="C20" s="8" t="s">
        <v>190</v>
      </c>
    </row>
    <row r="21" spans="2:3">
      <c r="B21" s="8">
        <v>20</v>
      </c>
      <c r="C21" s="8" t="s">
        <v>110</v>
      </c>
    </row>
    <row r="22" spans="2:3">
      <c r="B22" s="8">
        <v>21</v>
      </c>
      <c r="C22" s="8" t="s">
        <v>111</v>
      </c>
    </row>
    <row r="23" spans="2:3">
      <c r="B23" s="8">
        <v>22</v>
      </c>
      <c r="C23" s="8" t="s">
        <v>112</v>
      </c>
    </row>
    <row r="24" spans="2:3">
      <c r="B24" s="8">
        <v>23</v>
      </c>
      <c r="C24" s="8" t="s">
        <v>113</v>
      </c>
    </row>
    <row r="25" spans="2:3">
      <c r="B25" s="8">
        <v>24</v>
      </c>
      <c r="C25" s="8" t="s">
        <v>114</v>
      </c>
    </row>
    <row r="26" spans="2:3">
      <c r="B26" s="8">
        <v>25</v>
      </c>
      <c r="C26" s="8" t="s">
        <v>115</v>
      </c>
    </row>
    <row r="27" spans="2:3">
      <c r="B27" s="8">
        <v>26</v>
      </c>
      <c r="C27" s="8" t="s">
        <v>116</v>
      </c>
    </row>
    <row r="28" spans="2:3">
      <c r="B28" s="8">
        <v>27</v>
      </c>
      <c r="C28" s="8" t="s">
        <v>117</v>
      </c>
    </row>
    <row r="29" spans="2:3">
      <c r="B29" s="8">
        <v>28</v>
      </c>
      <c r="C29" s="8" t="s">
        <v>235</v>
      </c>
    </row>
    <row r="30" spans="2:3">
      <c r="B30" s="8">
        <v>29</v>
      </c>
      <c r="C30" s="8" t="s">
        <v>172</v>
      </c>
    </row>
    <row r="31" spans="2:3">
      <c r="B31" s="8">
        <v>30</v>
      </c>
      <c r="C31" s="8" t="s">
        <v>173</v>
      </c>
    </row>
    <row r="32" spans="2:3">
      <c r="B32" s="8">
        <v>31</v>
      </c>
      <c r="C32" s="8" t="s">
        <v>174</v>
      </c>
    </row>
    <row r="33" spans="2:3">
      <c r="B33" s="8">
        <v>32</v>
      </c>
      <c r="C33" s="8" t="s">
        <v>176</v>
      </c>
    </row>
    <row r="34" spans="2:3">
      <c r="B34" s="8">
        <v>33</v>
      </c>
      <c r="C34" s="8" t="s">
        <v>175</v>
      </c>
    </row>
    <row r="35" spans="2:3">
      <c r="B35" s="8">
        <v>34</v>
      </c>
      <c r="C35" s="8" t="s">
        <v>177</v>
      </c>
    </row>
    <row r="36" spans="2:3">
      <c r="B36" s="8">
        <v>35</v>
      </c>
      <c r="C36" s="8" t="s">
        <v>236</v>
      </c>
    </row>
    <row r="37" spans="2:3">
      <c r="B37" s="8">
        <v>36</v>
      </c>
      <c r="C37" s="8" t="s">
        <v>217</v>
      </c>
    </row>
    <row r="38" spans="2:3">
      <c r="B38" s="8">
        <v>37</v>
      </c>
      <c r="C38" s="8" t="s">
        <v>178</v>
      </c>
    </row>
    <row r="39" spans="2:3">
      <c r="B39" s="8">
        <v>38</v>
      </c>
      <c r="C39" s="8" t="s">
        <v>218</v>
      </c>
    </row>
    <row r="40" spans="2:3">
      <c r="B40" s="8">
        <v>39</v>
      </c>
      <c r="C40" s="8" t="s">
        <v>125</v>
      </c>
    </row>
    <row r="41" spans="2:3">
      <c r="B41" s="8">
        <v>40</v>
      </c>
      <c r="C41" s="8" t="s">
        <v>126</v>
      </c>
    </row>
    <row r="42" spans="2:3">
      <c r="B42" s="8">
        <v>41</v>
      </c>
      <c r="C42" s="8" t="s">
        <v>127</v>
      </c>
    </row>
    <row r="43" spans="2:3">
      <c r="B43" s="8">
        <v>42</v>
      </c>
      <c r="C43" s="8" t="s">
        <v>122</v>
      </c>
    </row>
    <row r="44" spans="2:3">
      <c r="B44" s="8">
        <v>43</v>
      </c>
      <c r="C44" s="8" t="s">
        <v>123</v>
      </c>
    </row>
    <row r="45" spans="2:3">
      <c r="B45" s="8">
        <v>44</v>
      </c>
      <c r="C45" s="8" t="s">
        <v>124</v>
      </c>
    </row>
    <row r="46" spans="2:3">
      <c r="B46" s="8">
        <v>45</v>
      </c>
      <c r="C46" s="8" t="s">
        <v>219</v>
      </c>
    </row>
    <row r="47" spans="2:3">
      <c r="B47" s="8">
        <v>46</v>
      </c>
      <c r="C47" s="8" t="s">
        <v>179</v>
      </c>
    </row>
    <row r="48" spans="2:3">
      <c r="B48" s="8">
        <v>47</v>
      </c>
      <c r="C48" s="8" t="s">
        <v>180</v>
      </c>
    </row>
    <row r="49" spans="2:3">
      <c r="B49" s="8">
        <v>48</v>
      </c>
      <c r="C49" s="8" t="s">
        <v>220</v>
      </c>
    </row>
    <row r="50" spans="2:3">
      <c r="B50" s="8">
        <v>49</v>
      </c>
      <c r="C50" s="8" t="s">
        <v>181</v>
      </c>
    </row>
    <row r="51" spans="2:3">
      <c r="B51" s="8">
        <v>50</v>
      </c>
      <c r="C51" s="8" t="s">
        <v>237</v>
      </c>
    </row>
    <row r="52" spans="2:3">
      <c r="B52" s="8">
        <v>51</v>
      </c>
      <c r="C52" s="8" t="s">
        <v>243</v>
      </c>
    </row>
    <row r="53" spans="2:3">
      <c r="B53" s="8">
        <v>52</v>
      </c>
      <c r="C53" s="8" t="s">
        <v>128</v>
      </c>
    </row>
    <row r="54" spans="2:3">
      <c r="B54" s="8">
        <v>53</v>
      </c>
      <c r="C54" s="8" t="s">
        <v>194</v>
      </c>
    </row>
    <row r="55" spans="2:3">
      <c r="B55" s="8">
        <v>54</v>
      </c>
      <c r="C55" s="8" t="s">
        <v>195</v>
      </c>
    </row>
    <row r="56" spans="2:3">
      <c r="B56" s="8">
        <v>55</v>
      </c>
      <c r="C56" s="8" t="s">
        <v>232</v>
      </c>
    </row>
    <row r="57" spans="2:3">
      <c r="B57" s="8">
        <v>56</v>
      </c>
      <c r="C57" s="8" t="s">
        <v>196</v>
      </c>
    </row>
    <row r="58" spans="2:3">
      <c r="B58" s="8">
        <v>57</v>
      </c>
      <c r="C58" s="8" t="s">
        <v>197</v>
      </c>
    </row>
    <row r="59" spans="2:3">
      <c r="B59" s="8">
        <v>58</v>
      </c>
      <c r="C59" s="8" t="s">
        <v>129</v>
      </c>
    </row>
    <row r="60" spans="2:3">
      <c r="B60" s="8">
        <v>59</v>
      </c>
      <c r="C60" s="8" t="s">
        <v>130</v>
      </c>
    </row>
    <row r="61" spans="2:3">
      <c r="B61" s="8">
        <v>60</v>
      </c>
      <c r="C61" s="8" t="s">
        <v>131</v>
      </c>
    </row>
    <row r="62" spans="2:3">
      <c r="B62" s="8">
        <v>61</v>
      </c>
      <c r="C62" s="8" t="s">
        <v>198</v>
      </c>
    </row>
    <row r="63" spans="2:3">
      <c r="B63" s="8">
        <v>62</v>
      </c>
      <c r="C63" s="8" t="s">
        <v>199</v>
      </c>
    </row>
    <row r="64" spans="2:3">
      <c r="B64" s="8">
        <v>63</v>
      </c>
      <c r="C64" s="8" t="s">
        <v>133</v>
      </c>
    </row>
    <row r="65" spans="2:3">
      <c r="B65" s="8">
        <v>64</v>
      </c>
      <c r="C65" s="8" t="s">
        <v>132</v>
      </c>
    </row>
    <row r="66" spans="2:3">
      <c r="B66" s="8">
        <v>65</v>
      </c>
      <c r="C66" s="8" t="s">
        <v>223</v>
      </c>
    </row>
    <row r="67" spans="2:3">
      <c r="B67" s="8">
        <v>66</v>
      </c>
      <c r="C67" s="8" t="s">
        <v>224</v>
      </c>
    </row>
    <row r="68" spans="2:3">
      <c r="B68" s="8">
        <v>67</v>
      </c>
      <c r="C68" s="8" t="s">
        <v>134</v>
      </c>
    </row>
    <row r="69" spans="2:3">
      <c r="B69" s="8">
        <v>68</v>
      </c>
      <c r="C69" s="8" t="s">
        <v>225</v>
      </c>
    </row>
    <row r="70" spans="2:3">
      <c r="B70" s="8">
        <v>69</v>
      </c>
      <c r="C70" s="8" t="s">
        <v>200</v>
      </c>
    </row>
    <row r="71" spans="2:3">
      <c r="B71" s="8">
        <v>70</v>
      </c>
      <c r="C71" s="8" t="s">
        <v>136</v>
      </c>
    </row>
    <row r="72" spans="2:3">
      <c r="B72" s="8">
        <v>71</v>
      </c>
      <c r="C72" s="8" t="s">
        <v>135</v>
      </c>
    </row>
    <row r="73" spans="2:3">
      <c r="B73" s="8">
        <v>72</v>
      </c>
      <c r="C73" s="8" t="s">
        <v>137</v>
      </c>
    </row>
    <row r="74" spans="2:3">
      <c r="B74" s="8">
        <v>73</v>
      </c>
      <c r="C74" s="8" t="s">
        <v>182</v>
      </c>
    </row>
    <row r="75" spans="2:3">
      <c r="B75" s="8">
        <v>74</v>
      </c>
      <c r="C75" s="8" t="s">
        <v>138</v>
      </c>
    </row>
    <row r="76" spans="2:3">
      <c r="B76" s="8">
        <v>75</v>
      </c>
      <c r="C76" s="8" t="s">
        <v>226</v>
      </c>
    </row>
    <row r="77" spans="2:3">
      <c r="B77" s="8">
        <v>76</v>
      </c>
      <c r="C77" s="8" t="s">
        <v>227</v>
      </c>
    </row>
    <row r="78" spans="2:3">
      <c r="B78" s="8">
        <v>77</v>
      </c>
      <c r="C78" s="8" t="s">
        <v>139</v>
      </c>
    </row>
    <row r="79" spans="2:3">
      <c r="B79" s="8">
        <v>78</v>
      </c>
      <c r="C79" s="8" t="s">
        <v>140</v>
      </c>
    </row>
    <row r="80" spans="2:3">
      <c r="B80" s="8">
        <v>79</v>
      </c>
      <c r="C80" s="8" t="s">
        <v>141</v>
      </c>
    </row>
    <row r="81" spans="2:3">
      <c r="B81" s="8">
        <v>80</v>
      </c>
      <c r="C81" s="8" t="s">
        <v>142</v>
      </c>
    </row>
    <row r="82" spans="2:3">
      <c r="B82" s="8">
        <v>81</v>
      </c>
      <c r="C82" s="8" t="s">
        <v>143</v>
      </c>
    </row>
    <row r="83" spans="2:3">
      <c r="B83" s="8">
        <v>82</v>
      </c>
      <c r="C83" s="8" t="s">
        <v>201</v>
      </c>
    </row>
    <row r="84" spans="2:3">
      <c r="B84" s="8">
        <v>83</v>
      </c>
      <c r="C84" s="8" t="s">
        <v>144</v>
      </c>
    </row>
    <row r="85" spans="2:3">
      <c r="B85" s="8">
        <v>84</v>
      </c>
      <c r="C85" s="8" t="s">
        <v>145</v>
      </c>
    </row>
    <row r="86" spans="2:3">
      <c r="B86" s="8">
        <v>85</v>
      </c>
      <c r="C86" s="8" t="s">
        <v>146</v>
      </c>
    </row>
    <row r="87" spans="2:3">
      <c r="B87" s="8">
        <v>86</v>
      </c>
      <c r="C87" s="8" t="s">
        <v>147</v>
      </c>
    </row>
    <row r="88" spans="2:3">
      <c r="B88" s="8">
        <v>87</v>
      </c>
      <c r="C88" s="8" t="s">
        <v>148</v>
      </c>
    </row>
    <row r="89" spans="2:3">
      <c r="B89" s="8">
        <v>88</v>
      </c>
      <c r="C89" s="8" t="s">
        <v>228</v>
      </c>
    </row>
    <row r="90" spans="2:3">
      <c r="B90" s="8">
        <v>89</v>
      </c>
      <c r="C90" s="8" t="s">
        <v>149</v>
      </c>
    </row>
    <row r="91" spans="2:3">
      <c r="B91" s="8">
        <v>90</v>
      </c>
      <c r="C91" s="8" t="s">
        <v>202</v>
      </c>
    </row>
    <row r="92" spans="2:3">
      <c r="B92" s="8">
        <v>91</v>
      </c>
      <c r="C92" s="8" t="s">
        <v>203</v>
      </c>
    </row>
    <row r="93" spans="2:3">
      <c r="B93" s="8">
        <v>92</v>
      </c>
      <c r="C93" s="8" t="s">
        <v>204</v>
      </c>
    </row>
    <row r="94" spans="2:3">
      <c r="B94" s="8">
        <v>93</v>
      </c>
      <c r="C94" s="8" t="s">
        <v>229</v>
      </c>
    </row>
    <row r="95" spans="2:3">
      <c r="B95" s="8">
        <v>94</v>
      </c>
      <c r="C95" s="8" t="s">
        <v>238</v>
      </c>
    </row>
    <row r="96" spans="2:3">
      <c r="B96" s="8">
        <v>95</v>
      </c>
      <c r="C96" s="8" t="s">
        <v>206</v>
      </c>
    </row>
    <row r="97" spans="2:3">
      <c r="B97" s="8">
        <v>96</v>
      </c>
      <c r="C97" s="8" t="s">
        <v>150</v>
      </c>
    </row>
    <row r="98" spans="2:3">
      <c r="B98" s="8">
        <v>97</v>
      </c>
      <c r="C98" s="8" t="s">
        <v>205</v>
      </c>
    </row>
    <row r="99" spans="2:3">
      <c r="B99" s="8">
        <v>98</v>
      </c>
      <c r="C99" s="8" t="s">
        <v>239</v>
      </c>
    </row>
    <row r="100" spans="2:3">
      <c r="B100" s="8">
        <v>99</v>
      </c>
      <c r="C100" s="8" t="s">
        <v>151</v>
      </c>
    </row>
    <row r="101" spans="2:3">
      <c r="B101" s="8">
        <v>100</v>
      </c>
      <c r="C101" s="8" t="s">
        <v>245</v>
      </c>
    </row>
    <row r="102" spans="2:3">
      <c r="B102" s="8">
        <v>101</v>
      </c>
      <c r="C102" s="8" t="s">
        <v>207</v>
      </c>
    </row>
    <row r="103" spans="2:3">
      <c r="B103" s="8">
        <v>102</v>
      </c>
      <c r="C103" s="8" t="s">
        <v>152</v>
      </c>
    </row>
    <row r="104" spans="2:3">
      <c r="B104" s="8">
        <v>103</v>
      </c>
      <c r="C104" s="8" t="s">
        <v>208</v>
      </c>
    </row>
    <row r="105" spans="2:3">
      <c r="B105" s="8">
        <v>104</v>
      </c>
      <c r="C105" s="8" t="s">
        <v>230</v>
      </c>
    </row>
    <row r="106" spans="2:3">
      <c r="B106" s="8">
        <v>105</v>
      </c>
      <c r="C106" s="8" t="s">
        <v>153</v>
      </c>
    </row>
    <row r="107" spans="2:3">
      <c r="B107" s="8">
        <v>106</v>
      </c>
      <c r="C107" s="8" t="s">
        <v>154</v>
      </c>
    </row>
    <row r="108" spans="2:3">
      <c r="B108" s="8">
        <v>107</v>
      </c>
      <c r="C108" s="8" t="s">
        <v>155</v>
      </c>
    </row>
    <row r="109" spans="2:3">
      <c r="B109" s="8">
        <v>108</v>
      </c>
      <c r="C109" s="8" t="s">
        <v>156</v>
      </c>
    </row>
    <row r="110" spans="2:3">
      <c r="B110" s="8">
        <v>109</v>
      </c>
      <c r="C110" s="8" t="s">
        <v>157</v>
      </c>
    </row>
    <row r="111" spans="2:3">
      <c r="B111" s="8">
        <v>110</v>
      </c>
      <c r="C111" s="8" t="s">
        <v>160</v>
      </c>
    </row>
    <row r="112" spans="2:3">
      <c r="B112" s="8">
        <v>111</v>
      </c>
      <c r="C112" s="8" t="s">
        <v>158</v>
      </c>
    </row>
    <row r="113" spans="2:3">
      <c r="B113" s="8">
        <v>112</v>
      </c>
      <c r="C113" s="8" t="s">
        <v>159</v>
      </c>
    </row>
    <row r="114" spans="2:3">
      <c r="B114" s="8">
        <v>113</v>
      </c>
      <c r="C114" s="8" t="s">
        <v>161</v>
      </c>
    </row>
    <row r="115" spans="2:3">
      <c r="B115" s="8">
        <v>114</v>
      </c>
      <c r="C115" s="8" t="s">
        <v>209</v>
      </c>
    </row>
    <row r="116" spans="2:3">
      <c r="B116" s="8">
        <v>115</v>
      </c>
      <c r="C116" s="8" t="s">
        <v>165</v>
      </c>
    </row>
    <row r="117" spans="2:3">
      <c r="B117" s="8">
        <v>116</v>
      </c>
      <c r="C117" s="8" t="s">
        <v>166</v>
      </c>
    </row>
    <row r="118" spans="2:3">
      <c r="B118" s="8">
        <v>117</v>
      </c>
      <c r="C118" s="8" t="s">
        <v>211</v>
      </c>
    </row>
    <row r="119" spans="2:3">
      <c r="B119" s="8">
        <v>118</v>
      </c>
      <c r="C119" s="8" t="s">
        <v>210</v>
      </c>
    </row>
    <row r="120" spans="2:3">
      <c r="B120" s="8">
        <v>119</v>
      </c>
      <c r="C120" s="8" t="s">
        <v>162</v>
      </c>
    </row>
    <row r="121" spans="2:3">
      <c r="B121" s="8">
        <v>120</v>
      </c>
      <c r="C121" s="8" t="s">
        <v>231</v>
      </c>
    </row>
    <row r="122" spans="2:3">
      <c r="B122" s="8">
        <v>121</v>
      </c>
      <c r="C122" s="8" t="s">
        <v>246</v>
      </c>
    </row>
    <row r="123" spans="2:3">
      <c r="B123" s="8">
        <v>122</v>
      </c>
      <c r="C123" s="8" t="s">
        <v>163</v>
      </c>
    </row>
    <row r="124" spans="2:3">
      <c r="B124" s="8">
        <v>123</v>
      </c>
      <c r="C124" s="8" t="s">
        <v>240</v>
      </c>
    </row>
    <row r="125" spans="2:3">
      <c r="B125" s="8">
        <v>124</v>
      </c>
      <c r="C125" s="8" t="s">
        <v>212</v>
      </c>
    </row>
    <row r="126" spans="2:3">
      <c r="B126" s="8">
        <v>125</v>
      </c>
      <c r="C126" s="8" t="s">
        <v>241</v>
      </c>
    </row>
    <row r="127" spans="2:3">
      <c r="B127" s="8">
        <v>126</v>
      </c>
      <c r="C127" s="8" t="s">
        <v>221</v>
      </c>
    </row>
    <row r="128" spans="2:3">
      <c r="B128" s="8">
        <v>127</v>
      </c>
      <c r="C128" s="8" t="s">
        <v>213</v>
      </c>
    </row>
    <row r="129" spans="2:3">
      <c r="B129" s="8">
        <v>128</v>
      </c>
      <c r="C129" s="8" t="s">
        <v>242</v>
      </c>
    </row>
    <row r="130" spans="2:3">
      <c r="B130" s="8">
        <v>129</v>
      </c>
      <c r="C130" s="8" t="s">
        <v>164</v>
      </c>
    </row>
    <row r="131" spans="2:3">
      <c r="B131" s="8">
        <v>130</v>
      </c>
      <c r="C131" s="8" t="s">
        <v>215</v>
      </c>
    </row>
    <row r="132" spans="2:3">
      <c r="B132" s="8">
        <v>131</v>
      </c>
      <c r="C132" s="8" t="s">
        <v>216</v>
      </c>
    </row>
    <row r="133" spans="2:3">
      <c r="B133" s="8">
        <v>132</v>
      </c>
      <c r="C133" s="8" t="s">
        <v>167</v>
      </c>
    </row>
    <row r="134" spans="2:3">
      <c r="B134" s="8">
        <v>133</v>
      </c>
      <c r="C134" s="8" t="s">
        <v>168</v>
      </c>
    </row>
    <row r="135" spans="2:3">
      <c r="B135" s="8">
        <v>134</v>
      </c>
      <c r="C135" s="8" t="s">
        <v>169</v>
      </c>
    </row>
    <row r="136" spans="2:3">
      <c r="B136" s="8">
        <v>135</v>
      </c>
      <c r="C136" s="8" t="s">
        <v>170</v>
      </c>
    </row>
    <row r="137" spans="2:3">
      <c r="B137" s="8">
        <v>136</v>
      </c>
      <c r="C137" s="8" t="s">
        <v>119</v>
      </c>
    </row>
    <row r="138" spans="2:3">
      <c r="B138" s="8">
        <v>137</v>
      </c>
      <c r="C138" s="8" t="s">
        <v>120</v>
      </c>
    </row>
    <row r="139" spans="2:3">
      <c r="B139" s="8">
        <v>138</v>
      </c>
      <c r="C139" s="8" t="s">
        <v>171</v>
      </c>
    </row>
    <row r="140" spans="2:3">
      <c r="B140" s="8">
        <v>139</v>
      </c>
      <c r="C140" s="8" t="s">
        <v>234</v>
      </c>
    </row>
    <row r="141" spans="2:3">
      <c r="B141" s="8">
        <v>140</v>
      </c>
      <c r="C141" s="8" t="s">
        <v>118</v>
      </c>
    </row>
    <row r="142" spans="2:3">
      <c r="B142" s="8">
        <v>141</v>
      </c>
      <c r="C142" s="8" t="s">
        <v>121</v>
      </c>
    </row>
    <row r="143" spans="2:3">
      <c r="B143" s="8">
        <v>142</v>
      </c>
      <c r="C143" s="8" t="s">
        <v>222</v>
      </c>
    </row>
    <row r="144" spans="2:3">
      <c r="B144" s="8">
        <v>143</v>
      </c>
      <c r="C144" s="8" t="s">
        <v>193</v>
      </c>
    </row>
    <row r="145" spans="2:3">
      <c r="B145" s="8">
        <v>144</v>
      </c>
      <c r="C145" s="8" t="s">
        <v>233</v>
      </c>
    </row>
    <row r="146" spans="2:3">
      <c r="B146" s="8">
        <v>145</v>
      </c>
      <c r="C146" s="8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I13" sqref="I13"/>
    </sheetView>
  </sheetViews>
  <sheetFormatPr defaultRowHeight="15"/>
  <cols>
    <col min="1" max="1" width="32.7109375" style="11" bestFit="1" customWidth="1"/>
    <col min="2" max="16384" width="9.140625" style="11"/>
  </cols>
  <sheetData>
    <row r="1" spans="1:2">
      <c r="A1" s="9" t="s">
        <v>183</v>
      </c>
      <c r="B1" s="10">
        <v>201</v>
      </c>
    </row>
    <row r="2" spans="1:2">
      <c r="A2" s="9" t="s">
        <v>102</v>
      </c>
      <c r="B2" s="10">
        <v>1</v>
      </c>
    </row>
    <row r="3" spans="1:2">
      <c r="A3" s="9" t="s">
        <v>103</v>
      </c>
      <c r="B3" s="10">
        <v>2</v>
      </c>
    </row>
    <row r="4" spans="1:2">
      <c r="A4" s="9" t="s">
        <v>184</v>
      </c>
      <c r="B4" s="10">
        <v>202</v>
      </c>
    </row>
    <row r="5" spans="1:2">
      <c r="A5" s="9" t="s">
        <v>185</v>
      </c>
      <c r="B5" s="10">
        <v>203</v>
      </c>
    </row>
    <row r="6" spans="1:2">
      <c r="A6" s="9" t="s">
        <v>104</v>
      </c>
      <c r="B6" s="10">
        <v>3</v>
      </c>
    </row>
    <row r="7" spans="1:2">
      <c r="A7" s="9" t="s">
        <v>105</v>
      </c>
      <c r="B7" s="10">
        <v>4</v>
      </c>
    </row>
    <row r="8" spans="1:2">
      <c r="A8" s="9" t="s">
        <v>106</v>
      </c>
      <c r="B8" s="10">
        <v>6</v>
      </c>
    </row>
    <row r="9" spans="1:2">
      <c r="A9" s="9" t="s">
        <v>107</v>
      </c>
      <c r="B9" s="10">
        <v>7</v>
      </c>
    </row>
    <row r="10" spans="1:2">
      <c r="A10" s="9" t="s">
        <v>108</v>
      </c>
      <c r="B10" s="10">
        <v>8</v>
      </c>
    </row>
    <row r="11" spans="1:2">
      <c r="A11" s="9" t="s">
        <v>186</v>
      </c>
      <c r="B11" s="10">
        <v>204</v>
      </c>
    </row>
    <row r="12" spans="1:2">
      <c r="A12" s="9" t="s">
        <v>187</v>
      </c>
      <c r="B12" s="10">
        <v>205</v>
      </c>
    </row>
    <row r="13" spans="1:2">
      <c r="A13" s="9" t="s">
        <v>188</v>
      </c>
      <c r="B13" s="10">
        <v>206</v>
      </c>
    </row>
    <row r="14" spans="1:2">
      <c r="A14" s="9" t="s">
        <v>189</v>
      </c>
      <c r="B14" s="10">
        <v>207</v>
      </c>
    </row>
    <row r="15" spans="1:2">
      <c r="A15" s="9" t="s">
        <v>109</v>
      </c>
      <c r="B15" s="10">
        <v>9</v>
      </c>
    </row>
    <row r="16" spans="1:2">
      <c r="A16" s="9" t="s">
        <v>191</v>
      </c>
      <c r="B16" s="10">
        <v>209</v>
      </c>
    </row>
    <row r="17" spans="1:2">
      <c r="A17" s="13" t="s">
        <v>244</v>
      </c>
      <c r="B17" s="14">
        <v>500</v>
      </c>
    </row>
    <row r="18" spans="1:2">
      <c r="A18" s="9" t="s">
        <v>192</v>
      </c>
      <c r="B18" s="10">
        <v>210</v>
      </c>
    </row>
    <row r="19" spans="1:2">
      <c r="A19" s="9" t="s">
        <v>190</v>
      </c>
      <c r="B19" s="10">
        <v>208</v>
      </c>
    </row>
    <row r="20" spans="1:2">
      <c r="A20" s="9" t="s">
        <v>110</v>
      </c>
      <c r="B20" s="10">
        <v>23</v>
      </c>
    </row>
    <row r="21" spans="1:2">
      <c r="A21" s="9" t="s">
        <v>111</v>
      </c>
      <c r="B21" s="10">
        <v>24</v>
      </c>
    </row>
    <row r="22" spans="1:2">
      <c r="A22" s="9" t="s">
        <v>112</v>
      </c>
      <c r="B22" s="10">
        <v>25</v>
      </c>
    </row>
    <row r="23" spans="1:2">
      <c r="A23" s="9" t="s">
        <v>113</v>
      </c>
      <c r="B23" s="10">
        <v>26</v>
      </c>
    </row>
    <row r="24" spans="1:2">
      <c r="A24" s="9" t="s">
        <v>114</v>
      </c>
      <c r="B24" s="10">
        <v>27</v>
      </c>
    </row>
    <row r="25" spans="1:2">
      <c r="A25" s="9" t="s">
        <v>115</v>
      </c>
      <c r="B25" s="10">
        <v>28</v>
      </c>
    </row>
    <row r="26" spans="1:2">
      <c r="A26" s="9" t="s">
        <v>116</v>
      </c>
      <c r="B26" s="10">
        <v>29</v>
      </c>
    </row>
    <row r="27" spans="1:2">
      <c r="A27" s="9" t="s">
        <v>117</v>
      </c>
      <c r="B27" s="10">
        <v>30</v>
      </c>
    </row>
    <row r="28" spans="1:2">
      <c r="A28" s="9" t="s">
        <v>235</v>
      </c>
      <c r="B28" s="10">
        <v>107</v>
      </c>
    </row>
    <row r="29" spans="1:2">
      <c r="A29" s="9" t="s">
        <v>172</v>
      </c>
      <c r="B29" s="10">
        <v>108</v>
      </c>
    </row>
    <row r="30" spans="1:2">
      <c r="A30" s="9" t="s">
        <v>173</v>
      </c>
      <c r="B30" s="10">
        <v>109</v>
      </c>
    </row>
    <row r="31" spans="1:2">
      <c r="A31" s="9" t="s">
        <v>174</v>
      </c>
      <c r="B31" s="10">
        <v>110</v>
      </c>
    </row>
    <row r="32" spans="1:2">
      <c r="A32" s="9" t="s">
        <v>176</v>
      </c>
      <c r="B32" s="10">
        <v>112</v>
      </c>
    </row>
    <row r="33" spans="1:2">
      <c r="A33" s="9" t="s">
        <v>175</v>
      </c>
      <c r="B33" s="10">
        <v>111</v>
      </c>
    </row>
    <row r="34" spans="1:2">
      <c r="A34" s="9" t="s">
        <v>177</v>
      </c>
      <c r="B34" s="10">
        <v>113</v>
      </c>
    </row>
    <row r="35" spans="1:2">
      <c r="A35" s="9" t="s">
        <v>236</v>
      </c>
      <c r="B35" s="10">
        <v>114</v>
      </c>
    </row>
    <row r="36" spans="1:2">
      <c r="A36" s="9" t="s">
        <v>217</v>
      </c>
      <c r="B36" s="10">
        <v>240</v>
      </c>
    </row>
    <row r="37" spans="1:2">
      <c r="A37" s="9" t="s">
        <v>178</v>
      </c>
      <c r="B37" s="10">
        <v>115</v>
      </c>
    </row>
    <row r="38" spans="1:2">
      <c r="A38" s="9" t="s">
        <v>218</v>
      </c>
      <c r="B38" s="10">
        <v>241</v>
      </c>
    </row>
    <row r="39" spans="1:2">
      <c r="A39" s="9" t="s">
        <v>125</v>
      </c>
      <c r="B39" s="10">
        <v>39</v>
      </c>
    </row>
    <row r="40" spans="1:2">
      <c r="A40" s="9" t="s">
        <v>126</v>
      </c>
      <c r="B40" s="10">
        <v>40</v>
      </c>
    </row>
    <row r="41" spans="1:2">
      <c r="A41" s="9" t="s">
        <v>127</v>
      </c>
      <c r="B41" s="10">
        <v>41</v>
      </c>
    </row>
    <row r="42" spans="1:2">
      <c r="A42" s="9" t="s">
        <v>122</v>
      </c>
      <c r="B42" s="10">
        <v>36</v>
      </c>
    </row>
    <row r="43" spans="1:2">
      <c r="A43" s="9" t="s">
        <v>123</v>
      </c>
      <c r="B43" s="10">
        <v>37</v>
      </c>
    </row>
    <row r="44" spans="1:2">
      <c r="A44" s="9" t="s">
        <v>124</v>
      </c>
      <c r="B44" s="10">
        <v>38</v>
      </c>
    </row>
    <row r="45" spans="1:2">
      <c r="A45" s="9" t="s">
        <v>219</v>
      </c>
      <c r="B45" s="10">
        <v>243</v>
      </c>
    </row>
    <row r="46" spans="1:2">
      <c r="A46" s="9" t="s">
        <v>179</v>
      </c>
      <c r="B46" s="10">
        <v>117</v>
      </c>
    </row>
    <row r="47" spans="1:2">
      <c r="A47" s="9" t="s">
        <v>180</v>
      </c>
      <c r="B47" s="10">
        <v>118</v>
      </c>
    </row>
    <row r="48" spans="1:2">
      <c r="A48" s="9" t="s">
        <v>220</v>
      </c>
      <c r="B48" s="10">
        <v>244</v>
      </c>
    </row>
    <row r="49" spans="1:2">
      <c r="A49" s="9" t="s">
        <v>181</v>
      </c>
      <c r="B49" s="10">
        <v>119</v>
      </c>
    </row>
    <row r="50" spans="1:2">
      <c r="A50" s="9" t="s">
        <v>237</v>
      </c>
      <c r="B50" s="10">
        <v>116</v>
      </c>
    </row>
    <row r="51" spans="1:2">
      <c r="A51" s="9" t="s">
        <v>243</v>
      </c>
      <c r="B51" s="10">
        <v>242</v>
      </c>
    </row>
    <row r="52" spans="1:2">
      <c r="A52" s="9" t="s">
        <v>128</v>
      </c>
      <c r="B52" s="10">
        <v>42</v>
      </c>
    </row>
    <row r="53" spans="1:2">
      <c r="A53" s="9" t="s">
        <v>194</v>
      </c>
      <c r="B53" s="10">
        <v>212</v>
      </c>
    </row>
    <row r="54" spans="1:2">
      <c r="A54" s="9" t="s">
        <v>195</v>
      </c>
      <c r="B54" s="10">
        <v>213</v>
      </c>
    </row>
    <row r="55" spans="1:2">
      <c r="A55" s="9" t="s">
        <v>232</v>
      </c>
      <c r="B55" s="10">
        <v>96</v>
      </c>
    </row>
    <row r="56" spans="1:2">
      <c r="A56" s="9" t="s">
        <v>196</v>
      </c>
      <c r="B56" s="10">
        <v>214</v>
      </c>
    </row>
    <row r="57" spans="1:2">
      <c r="A57" s="9" t="s">
        <v>197</v>
      </c>
      <c r="B57" s="10">
        <v>215</v>
      </c>
    </row>
    <row r="58" spans="1:2">
      <c r="A58" s="9" t="s">
        <v>129</v>
      </c>
      <c r="B58" s="10">
        <v>43</v>
      </c>
    </row>
    <row r="59" spans="1:2">
      <c r="A59" s="9" t="s">
        <v>130</v>
      </c>
      <c r="B59" s="10">
        <v>44</v>
      </c>
    </row>
    <row r="60" spans="1:2">
      <c r="A60" s="9" t="s">
        <v>131</v>
      </c>
      <c r="B60" s="10">
        <v>45</v>
      </c>
    </row>
    <row r="61" spans="1:2">
      <c r="A61" s="9" t="s">
        <v>198</v>
      </c>
      <c r="B61" s="10">
        <v>216</v>
      </c>
    </row>
    <row r="62" spans="1:2">
      <c r="A62" s="9" t="s">
        <v>199</v>
      </c>
      <c r="B62" s="10">
        <v>217</v>
      </c>
    </row>
    <row r="63" spans="1:2">
      <c r="A63" s="9" t="s">
        <v>133</v>
      </c>
      <c r="B63" s="10">
        <v>48</v>
      </c>
    </row>
    <row r="64" spans="1:2">
      <c r="A64" s="9" t="s">
        <v>132</v>
      </c>
      <c r="B64" s="10">
        <v>46</v>
      </c>
    </row>
    <row r="65" spans="1:2">
      <c r="A65" s="9" t="s">
        <v>223</v>
      </c>
      <c r="B65" s="10">
        <v>49</v>
      </c>
    </row>
    <row r="66" spans="1:2">
      <c r="A66" s="9" t="s">
        <v>224</v>
      </c>
      <c r="B66" s="10">
        <v>50</v>
      </c>
    </row>
    <row r="67" spans="1:2">
      <c r="A67" s="9" t="s">
        <v>134</v>
      </c>
      <c r="B67" s="10">
        <v>51</v>
      </c>
    </row>
    <row r="68" spans="1:2">
      <c r="A68" s="9" t="s">
        <v>225</v>
      </c>
      <c r="B68" s="10">
        <v>52</v>
      </c>
    </row>
    <row r="69" spans="1:2">
      <c r="A69" s="9" t="s">
        <v>200</v>
      </c>
      <c r="B69" s="10">
        <v>218</v>
      </c>
    </row>
    <row r="70" spans="1:2">
      <c r="A70" s="9" t="s">
        <v>136</v>
      </c>
      <c r="B70" s="10">
        <v>54</v>
      </c>
    </row>
    <row r="71" spans="1:2">
      <c r="A71" s="9" t="s">
        <v>135</v>
      </c>
      <c r="B71" s="10">
        <v>53</v>
      </c>
    </row>
    <row r="72" spans="1:2">
      <c r="A72" s="9" t="s">
        <v>137</v>
      </c>
      <c r="B72" s="10">
        <v>55</v>
      </c>
    </row>
    <row r="73" spans="1:2">
      <c r="A73" s="9" t="s">
        <v>182</v>
      </c>
      <c r="B73" s="10">
        <v>121</v>
      </c>
    </row>
    <row r="74" spans="1:2">
      <c r="A74" s="9" t="s">
        <v>138</v>
      </c>
      <c r="B74" s="10">
        <v>57</v>
      </c>
    </row>
    <row r="75" spans="1:2">
      <c r="A75" s="9" t="s">
        <v>226</v>
      </c>
      <c r="B75" s="10">
        <v>58</v>
      </c>
    </row>
    <row r="76" spans="1:2">
      <c r="A76" s="9" t="s">
        <v>227</v>
      </c>
      <c r="B76" s="10">
        <v>59</v>
      </c>
    </row>
    <row r="77" spans="1:2">
      <c r="A77" s="9" t="s">
        <v>139</v>
      </c>
      <c r="B77" s="10">
        <v>60</v>
      </c>
    </row>
    <row r="78" spans="1:2">
      <c r="A78" s="9" t="s">
        <v>140</v>
      </c>
      <c r="B78" s="10">
        <v>61</v>
      </c>
    </row>
    <row r="79" spans="1:2">
      <c r="A79" s="9" t="s">
        <v>141</v>
      </c>
      <c r="B79" s="10">
        <v>62</v>
      </c>
    </row>
    <row r="80" spans="1:2">
      <c r="A80" s="9" t="s">
        <v>142</v>
      </c>
      <c r="B80" s="10">
        <v>63</v>
      </c>
    </row>
    <row r="81" spans="1:2">
      <c r="A81" s="9" t="s">
        <v>143</v>
      </c>
      <c r="B81" s="10">
        <v>65</v>
      </c>
    </row>
    <row r="82" spans="1:2">
      <c r="A82" s="9" t="s">
        <v>201</v>
      </c>
      <c r="B82" s="10">
        <v>219</v>
      </c>
    </row>
    <row r="83" spans="1:2">
      <c r="A83" s="9" t="s">
        <v>144</v>
      </c>
      <c r="B83" s="10">
        <v>66</v>
      </c>
    </row>
    <row r="84" spans="1:2">
      <c r="A84" s="9" t="s">
        <v>145</v>
      </c>
      <c r="B84" s="10">
        <v>67</v>
      </c>
    </row>
    <row r="85" spans="1:2">
      <c r="A85" s="9" t="s">
        <v>146</v>
      </c>
      <c r="B85" s="10">
        <v>68</v>
      </c>
    </row>
    <row r="86" spans="1:2">
      <c r="A86" s="9" t="s">
        <v>147</v>
      </c>
      <c r="B86" s="10">
        <v>69</v>
      </c>
    </row>
    <row r="87" spans="1:2">
      <c r="A87" s="9" t="s">
        <v>148</v>
      </c>
      <c r="B87" s="10">
        <v>72</v>
      </c>
    </row>
    <row r="88" spans="1:2">
      <c r="A88" s="9" t="s">
        <v>228</v>
      </c>
      <c r="B88" s="10">
        <v>73</v>
      </c>
    </row>
    <row r="89" spans="1:2">
      <c r="A89" s="9" t="s">
        <v>149</v>
      </c>
      <c r="B89" s="10">
        <v>74</v>
      </c>
    </row>
    <row r="90" spans="1:2">
      <c r="A90" s="9" t="s">
        <v>202</v>
      </c>
      <c r="B90" s="10">
        <v>220</v>
      </c>
    </row>
    <row r="91" spans="1:2">
      <c r="A91" s="9" t="s">
        <v>203</v>
      </c>
      <c r="B91" s="10">
        <v>221</v>
      </c>
    </row>
    <row r="92" spans="1:2">
      <c r="A92" s="9" t="s">
        <v>204</v>
      </c>
      <c r="B92" s="10">
        <v>222</v>
      </c>
    </row>
    <row r="93" spans="1:2">
      <c r="A93" s="9" t="s">
        <v>229</v>
      </c>
      <c r="B93" s="10">
        <v>75</v>
      </c>
    </row>
    <row r="94" spans="1:2">
      <c r="A94" s="9" t="s">
        <v>238</v>
      </c>
      <c r="B94" s="10">
        <v>223</v>
      </c>
    </row>
    <row r="95" spans="1:2">
      <c r="A95" s="9" t="s">
        <v>206</v>
      </c>
      <c r="B95" s="10">
        <v>225</v>
      </c>
    </row>
    <row r="96" spans="1:2">
      <c r="A96" s="9" t="s">
        <v>150</v>
      </c>
      <c r="B96" s="10">
        <v>76</v>
      </c>
    </row>
    <row r="97" spans="1:2">
      <c r="A97" s="9" t="s">
        <v>205</v>
      </c>
      <c r="B97" s="10">
        <v>224</v>
      </c>
    </row>
    <row r="98" spans="1:2">
      <c r="A98" s="9" t="s">
        <v>239</v>
      </c>
      <c r="B98" s="10">
        <v>226</v>
      </c>
    </row>
    <row r="99" spans="1:2">
      <c r="A99" s="9" t="s">
        <v>151</v>
      </c>
      <c r="B99" s="10">
        <v>77</v>
      </c>
    </row>
    <row r="100" spans="1:2">
      <c r="A100" s="9" t="s">
        <v>245</v>
      </c>
      <c r="B100" s="10">
        <v>78</v>
      </c>
    </row>
    <row r="101" spans="1:2">
      <c r="A101" s="9" t="s">
        <v>207</v>
      </c>
      <c r="B101" s="10">
        <v>227</v>
      </c>
    </row>
    <row r="102" spans="1:2">
      <c r="A102" s="9" t="s">
        <v>152</v>
      </c>
      <c r="B102" s="10">
        <v>79</v>
      </c>
    </row>
    <row r="103" spans="1:2">
      <c r="A103" s="9" t="s">
        <v>208</v>
      </c>
      <c r="B103" s="10">
        <v>228</v>
      </c>
    </row>
    <row r="104" spans="1:2">
      <c r="A104" s="9" t="s">
        <v>230</v>
      </c>
      <c r="B104" s="10">
        <v>80</v>
      </c>
    </row>
    <row r="105" spans="1:2">
      <c r="A105" s="9" t="s">
        <v>153</v>
      </c>
      <c r="B105" s="10">
        <v>81</v>
      </c>
    </row>
    <row r="106" spans="1:2">
      <c r="A106" s="9" t="s">
        <v>154</v>
      </c>
      <c r="B106" s="10">
        <v>82</v>
      </c>
    </row>
    <row r="107" spans="1:2">
      <c r="A107" s="9" t="s">
        <v>155</v>
      </c>
      <c r="B107" s="10">
        <v>83</v>
      </c>
    </row>
    <row r="108" spans="1:2">
      <c r="A108" s="9" t="s">
        <v>156</v>
      </c>
      <c r="B108" s="10">
        <v>84</v>
      </c>
    </row>
    <row r="109" spans="1:2">
      <c r="A109" s="9" t="s">
        <v>157</v>
      </c>
      <c r="B109" s="10">
        <v>85</v>
      </c>
    </row>
    <row r="110" spans="1:2">
      <c r="A110" s="9" t="s">
        <v>160</v>
      </c>
      <c r="B110" s="10">
        <v>88</v>
      </c>
    </row>
    <row r="111" spans="1:2">
      <c r="A111" s="9" t="s">
        <v>158</v>
      </c>
      <c r="B111" s="10">
        <v>86</v>
      </c>
    </row>
    <row r="112" spans="1:2">
      <c r="A112" s="9" t="s">
        <v>159</v>
      </c>
      <c r="B112" s="10">
        <v>87</v>
      </c>
    </row>
    <row r="113" spans="1:2">
      <c r="A113" s="9" t="s">
        <v>161</v>
      </c>
      <c r="B113" s="10">
        <v>89</v>
      </c>
    </row>
    <row r="114" spans="1:2">
      <c r="A114" s="9" t="s">
        <v>209</v>
      </c>
      <c r="B114" s="10">
        <v>229</v>
      </c>
    </row>
    <row r="115" spans="1:2">
      <c r="A115" s="9" t="s">
        <v>165</v>
      </c>
      <c r="B115" s="10">
        <v>97</v>
      </c>
    </row>
    <row r="116" spans="1:2">
      <c r="A116" s="9" t="s">
        <v>166</v>
      </c>
      <c r="B116" s="10">
        <v>98</v>
      </c>
    </row>
    <row r="117" spans="1:2">
      <c r="A117" s="9" t="s">
        <v>211</v>
      </c>
      <c r="B117" s="10">
        <v>231</v>
      </c>
    </row>
    <row r="118" spans="1:2">
      <c r="A118" s="9" t="s">
        <v>210</v>
      </c>
      <c r="B118" s="10">
        <v>230</v>
      </c>
    </row>
    <row r="119" spans="1:2">
      <c r="A119" s="9" t="s">
        <v>162</v>
      </c>
      <c r="B119" s="10">
        <v>91</v>
      </c>
    </row>
    <row r="120" spans="1:2">
      <c r="A120" s="9" t="s">
        <v>231</v>
      </c>
      <c r="B120" s="10">
        <v>92</v>
      </c>
    </row>
    <row r="121" spans="1:2">
      <c r="A121" s="9" t="s">
        <v>246</v>
      </c>
      <c r="B121" s="10">
        <v>93</v>
      </c>
    </row>
    <row r="122" spans="1:2">
      <c r="A122" s="9" t="s">
        <v>163</v>
      </c>
      <c r="B122" s="10">
        <v>94</v>
      </c>
    </row>
    <row r="123" spans="1:2">
      <c r="A123" s="9" t="s">
        <v>240</v>
      </c>
      <c r="B123" s="10">
        <v>232</v>
      </c>
    </row>
    <row r="124" spans="1:2">
      <c r="A124" s="9" t="s">
        <v>212</v>
      </c>
      <c r="B124" s="10">
        <v>233</v>
      </c>
    </row>
    <row r="125" spans="1:2">
      <c r="A125" s="9" t="s">
        <v>241</v>
      </c>
      <c r="B125" s="10">
        <v>234</v>
      </c>
    </row>
    <row r="126" spans="1:2">
      <c r="A126" s="12" t="s">
        <v>221</v>
      </c>
      <c r="B126" s="10">
        <v>250</v>
      </c>
    </row>
    <row r="127" spans="1:2">
      <c r="A127" s="9" t="s">
        <v>213</v>
      </c>
      <c r="B127" s="10">
        <v>235</v>
      </c>
    </row>
    <row r="128" spans="1:2">
      <c r="A128" s="9" t="s">
        <v>242</v>
      </c>
      <c r="B128" s="10">
        <v>236</v>
      </c>
    </row>
    <row r="129" spans="1:2">
      <c r="A129" s="9" t="s">
        <v>164</v>
      </c>
      <c r="B129" s="10">
        <v>95</v>
      </c>
    </row>
    <row r="130" spans="1:2">
      <c r="A130" s="9" t="s">
        <v>215</v>
      </c>
      <c r="B130" s="10">
        <v>238</v>
      </c>
    </row>
    <row r="131" spans="1:2">
      <c r="A131" s="9" t="s">
        <v>216</v>
      </c>
      <c r="B131" s="10">
        <v>239</v>
      </c>
    </row>
    <row r="132" spans="1:2">
      <c r="A132" s="9" t="s">
        <v>167</v>
      </c>
      <c r="B132" s="10">
        <v>101</v>
      </c>
    </row>
    <row r="133" spans="1:2">
      <c r="A133" s="9" t="s">
        <v>168</v>
      </c>
      <c r="B133" s="10">
        <v>102</v>
      </c>
    </row>
    <row r="134" spans="1:2">
      <c r="A134" s="9" t="s">
        <v>169</v>
      </c>
      <c r="B134" s="10">
        <v>103</v>
      </c>
    </row>
    <row r="135" spans="1:2">
      <c r="A135" s="9" t="s">
        <v>170</v>
      </c>
      <c r="B135" s="10">
        <v>104</v>
      </c>
    </row>
    <row r="136" spans="1:2">
      <c r="A136" s="9" t="s">
        <v>119</v>
      </c>
      <c r="B136" s="10">
        <v>32</v>
      </c>
    </row>
    <row r="137" spans="1:2">
      <c r="A137" s="9" t="s">
        <v>120</v>
      </c>
      <c r="B137" s="10">
        <v>33</v>
      </c>
    </row>
    <row r="138" spans="1:2">
      <c r="A138" s="9" t="s">
        <v>171</v>
      </c>
      <c r="B138" s="10">
        <v>105</v>
      </c>
    </row>
    <row r="139" spans="1:2">
      <c r="A139" s="9" t="s">
        <v>234</v>
      </c>
      <c r="B139" s="10">
        <v>100</v>
      </c>
    </row>
    <row r="140" spans="1:2">
      <c r="A140" s="9" t="s">
        <v>118</v>
      </c>
      <c r="B140" s="10">
        <v>31</v>
      </c>
    </row>
    <row r="141" spans="1:2">
      <c r="A141" s="9" t="s">
        <v>121</v>
      </c>
      <c r="B141" s="10">
        <v>35</v>
      </c>
    </row>
    <row r="142" spans="1:2">
      <c r="A142" s="9" t="s">
        <v>222</v>
      </c>
      <c r="B142" s="10">
        <v>34</v>
      </c>
    </row>
    <row r="143" spans="1:2">
      <c r="A143" s="9" t="s">
        <v>193</v>
      </c>
      <c r="B143" s="10">
        <v>211</v>
      </c>
    </row>
    <row r="144" spans="1:2">
      <c r="A144" s="9" t="s">
        <v>233</v>
      </c>
      <c r="B144" s="10">
        <v>99</v>
      </c>
    </row>
    <row r="145" spans="1:2">
      <c r="A145" s="9" t="s">
        <v>214</v>
      </c>
      <c r="B145" s="1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6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6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Q25"/>
  <sheetViews>
    <sheetView topLeftCell="B1" workbookViewId="0">
      <selection activeCell="P10" sqref="P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1102-0001</v>
      </c>
      <c r="C4" t="s">
        <v>101</v>
      </c>
      <c r="D4" s="18" t="s">
        <v>50</v>
      </c>
      <c r="E4" s="40" t="s">
        <v>251</v>
      </c>
      <c r="F4" s="46"/>
      <c r="G4" s="46"/>
      <c r="H4" s="46"/>
      <c r="I4" s="46"/>
      <c r="J4" s="46"/>
      <c r="K4" s="46"/>
      <c r="L4" s="46"/>
      <c r="M4" s="47"/>
      <c r="N4" s="21">
        <v>6800</v>
      </c>
      <c r="O4" s="21">
        <v>9350</v>
      </c>
      <c r="P4" s="21">
        <v>9073</v>
      </c>
      <c r="Q4" s="20">
        <f>P4/O4</f>
        <v>0.97037433155080211</v>
      </c>
    </row>
    <row r="5" spans="1:17" ht="15.75" thickBot="1">
      <c r="C5" t="s">
        <v>11</v>
      </c>
      <c r="D5" s="69" t="s">
        <v>288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340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 ht="7.5" customHeight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idden="1">
      <c r="C17" s="54"/>
      <c r="D17" s="55"/>
      <c r="E17" s="55"/>
      <c r="F17" s="55"/>
      <c r="G17" s="56"/>
    </row>
    <row r="18" spans="3:14" ht="15.75" thickBot="1">
      <c r="C18" s="57"/>
      <c r="D18" s="58"/>
      <c r="E18" s="58"/>
      <c r="F18" s="58"/>
      <c r="G18" s="59"/>
    </row>
    <row r="19" spans="3:14" ht="15.75" thickBot="1"/>
    <row r="20" spans="3:14" ht="50.25" customHeight="1" thickBot="1">
      <c r="C20" s="26" t="s">
        <v>10</v>
      </c>
      <c r="D20" s="63" t="s">
        <v>336</v>
      </c>
      <c r="E20" s="64"/>
      <c r="F20" s="64"/>
      <c r="G20" s="65"/>
    </row>
    <row r="21" spans="3:14" ht="30.75" thickBot="1">
      <c r="C21" s="66" t="s">
        <v>1</v>
      </c>
      <c r="D21" s="66" t="s">
        <v>2</v>
      </c>
      <c r="E21" s="28" t="s">
        <v>3</v>
      </c>
      <c r="F21" s="28" t="s">
        <v>4</v>
      </c>
      <c r="G21" s="66" t="s">
        <v>279</v>
      </c>
      <c r="H21" s="48" t="s">
        <v>15</v>
      </c>
      <c r="I21" s="49"/>
      <c r="J21" s="49"/>
      <c r="K21" s="49"/>
      <c r="L21" s="49"/>
      <c r="M21" s="49"/>
      <c r="N21" s="49"/>
    </row>
    <row r="22" spans="3:14" ht="30.75" thickBot="1">
      <c r="C22" s="67"/>
      <c r="D22" s="67"/>
      <c r="E22" s="29" t="s">
        <v>277</v>
      </c>
      <c r="F22" s="29" t="s">
        <v>278</v>
      </c>
      <c r="G22" s="67"/>
      <c r="H22" s="51" t="s">
        <v>339</v>
      </c>
      <c r="I22" s="52"/>
      <c r="J22" s="52"/>
      <c r="K22" s="52"/>
      <c r="L22" s="52"/>
      <c r="M22" s="52"/>
      <c r="N22" s="53"/>
    </row>
    <row r="23" spans="3:14" ht="15.75" thickBot="1">
      <c r="C23" s="25" t="s">
        <v>337</v>
      </c>
      <c r="D23" s="23" t="s">
        <v>292</v>
      </c>
      <c r="E23" s="23">
        <v>1600</v>
      </c>
      <c r="F23" s="23">
        <v>1850</v>
      </c>
      <c r="G23" s="23">
        <v>1650</v>
      </c>
      <c r="H23" s="57"/>
      <c r="I23" s="58"/>
      <c r="J23" s="58"/>
      <c r="K23" s="58"/>
      <c r="L23" s="58"/>
      <c r="M23" s="58"/>
      <c r="N23" s="59"/>
    </row>
    <row r="24" spans="3:14" ht="35.25" customHeight="1" thickBot="1">
      <c r="C24" s="27" t="s">
        <v>12</v>
      </c>
      <c r="D24" s="63" t="s">
        <v>338</v>
      </c>
      <c r="E24" s="64"/>
      <c r="F24" s="64"/>
      <c r="G24" s="65"/>
    </row>
    <row r="25" spans="3:14" ht="28.5" customHeight="1">
      <c r="C25" s="1"/>
      <c r="D25" s="2"/>
      <c r="E25" s="3"/>
      <c r="F25" s="3"/>
      <c r="G25" s="3"/>
    </row>
  </sheetData>
  <mergeCells count="13">
    <mergeCell ref="D24:G24"/>
    <mergeCell ref="D5:G5"/>
    <mergeCell ref="E2:M2"/>
    <mergeCell ref="E3:M3"/>
    <mergeCell ref="C7:G7"/>
    <mergeCell ref="C8:G18"/>
    <mergeCell ref="D20:G20"/>
    <mergeCell ref="C21:C22"/>
    <mergeCell ref="D21:D22"/>
    <mergeCell ref="G21:G22"/>
    <mergeCell ref="E4:M4"/>
    <mergeCell ref="H21:N21"/>
    <mergeCell ref="H22:N23"/>
  </mergeCells>
  <pageMargins left="0.7" right="0.7" top="0.75" bottom="0.75" header="0.3" footer="0.3"/>
  <pageSetup paperSize="9" orientation="portrait" horizontalDpi="300" verticalDpi="300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Q22"/>
  <sheetViews>
    <sheetView topLeftCell="B1" workbookViewId="0">
      <selection activeCell="P15" sqref="P15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1102-0002</v>
      </c>
      <c r="C4" t="s">
        <v>101</v>
      </c>
      <c r="D4" s="18" t="s">
        <v>51</v>
      </c>
      <c r="E4" s="40" t="s">
        <v>54</v>
      </c>
      <c r="F4" s="46"/>
      <c r="G4" s="46"/>
      <c r="H4" s="46"/>
      <c r="I4" s="46"/>
      <c r="J4" s="46"/>
      <c r="K4" s="46"/>
      <c r="L4" s="46"/>
      <c r="M4" s="47"/>
      <c r="N4" s="21">
        <v>300</v>
      </c>
      <c r="O4" s="21">
        <v>300</v>
      </c>
      <c r="P4" s="21">
        <v>296</v>
      </c>
      <c r="Q4" s="20">
        <f>P4/O4</f>
        <v>0.98666666666666669</v>
      </c>
    </row>
    <row r="5" spans="1:17" ht="15.75" thickBot="1">
      <c r="C5" t="s">
        <v>11</v>
      </c>
      <c r="D5" s="69" t="s">
        <v>288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341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idden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t="15.75" thickBot="1">
      <c r="C15" s="57"/>
      <c r="D15" s="58"/>
      <c r="E15" s="58"/>
      <c r="F15" s="58"/>
      <c r="G15" s="59"/>
    </row>
    <row r="16" spans="1:17" ht="15.75" thickBot="1"/>
    <row r="17" spans="3:14" ht="50.25" customHeight="1" thickBot="1">
      <c r="C17" s="26" t="s">
        <v>10</v>
      </c>
      <c r="D17" s="63" t="s">
        <v>342</v>
      </c>
      <c r="E17" s="64"/>
      <c r="F17" s="64"/>
      <c r="G17" s="65"/>
    </row>
    <row r="18" spans="3:14" ht="30.75" thickBot="1">
      <c r="C18" s="66" t="s">
        <v>1</v>
      </c>
      <c r="D18" s="66" t="s">
        <v>2</v>
      </c>
      <c r="E18" s="28" t="s">
        <v>3</v>
      </c>
      <c r="F18" s="28" t="s">
        <v>4</v>
      </c>
      <c r="G18" s="66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7"/>
      <c r="D19" s="67"/>
      <c r="E19" s="29" t="s">
        <v>277</v>
      </c>
      <c r="F19" s="29" t="s">
        <v>278</v>
      </c>
      <c r="G19" s="67"/>
      <c r="H19" s="51"/>
      <c r="I19" s="52"/>
      <c r="J19" s="52"/>
      <c r="K19" s="52"/>
      <c r="L19" s="52"/>
      <c r="M19" s="52"/>
      <c r="N19" s="53"/>
    </row>
    <row r="20" spans="3:14" ht="30.75" thickBot="1">
      <c r="C20" s="25" t="s">
        <v>343</v>
      </c>
      <c r="D20" s="23" t="s">
        <v>344</v>
      </c>
      <c r="E20" s="23">
        <v>5</v>
      </c>
      <c r="F20" s="23">
        <v>5</v>
      </c>
      <c r="G20" s="23">
        <v>5</v>
      </c>
      <c r="H20" s="57"/>
      <c r="I20" s="58"/>
      <c r="J20" s="58"/>
      <c r="K20" s="58"/>
      <c r="L20" s="58"/>
      <c r="M20" s="58"/>
      <c r="N20" s="59"/>
    </row>
    <row r="21" spans="3:14" ht="28.5" customHeight="1" thickBot="1">
      <c r="C21" s="27" t="s">
        <v>12</v>
      </c>
      <c r="D21" s="63" t="s">
        <v>345</v>
      </c>
      <c r="E21" s="64"/>
      <c r="F21" s="64"/>
      <c r="G21" s="65"/>
    </row>
    <row r="22" spans="3:14" ht="28.5" customHeight="1">
      <c r="C22" s="1"/>
      <c r="D22" s="2"/>
      <c r="E22" s="3"/>
      <c r="F22" s="3"/>
      <c r="G22" s="3"/>
    </row>
  </sheetData>
  <mergeCells count="13">
    <mergeCell ref="H18:N18"/>
    <mergeCell ref="H19:N20"/>
    <mergeCell ref="C8:G15"/>
    <mergeCell ref="E2:M2"/>
    <mergeCell ref="E3:M3"/>
    <mergeCell ref="E4:M4"/>
    <mergeCell ref="D5:G5"/>
    <mergeCell ref="C7:G7"/>
    <mergeCell ref="D21:G21"/>
    <mergeCell ref="D17:G17"/>
    <mergeCell ref="C18:C19"/>
    <mergeCell ref="D18:D19"/>
    <mergeCell ref="G18:G19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Q22"/>
  <sheetViews>
    <sheetView topLeftCell="B1" workbookViewId="0">
      <selection activeCell="O15" sqref="O15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1102-0003</v>
      </c>
      <c r="C4" t="s">
        <v>101</v>
      </c>
      <c r="D4" s="18" t="s">
        <v>52</v>
      </c>
      <c r="E4" s="40" t="s">
        <v>252</v>
      </c>
      <c r="F4" s="46"/>
      <c r="G4" s="46"/>
      <c r="H4" s="46"/>
      <c r="I4" s="46"/>
      <c r="J4" s="46"/>
      <c r="K4" s="46"/>
      <c r="L4" s="46"/>
      <c r="M4" s="47"/>
      <c r="N4" s="21">
        <v>5700</v>
      </c>
      <c r="O4" s="21">
        <v>5700</v>
      </c>
      <c r="P4" s="21">
        <v>5698</v>
      </c>
      <c r="Q4" s="20">
        <f>P4/O4</f>
        <v>0.99964912280701756</v>
      </c>
    </row>
    <row r="5" spans="1:17" ht="15.75" thickBot="1">
      <c r="C5" t="s">
        <v>11</v>
      </c>
      <c r="D5" s="69" t="s">
        <v>288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346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idden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t="15.75" thickBot="1">
      <c r="C15" s="57"/>
      <c r="D15" s="58"/>
      <c r="E15" s="58"/>
      <c r="F15" s="58"/>
      <c r="G15" s="59"/>
    </row>
    <row r="16" spans="1:17" ht="15.75" thickBot="1"/>
    <row r="17" spans="3:14" ht="50.25" customHeight="1" thickBot="1">
      <c r="C17" s="26" t="s">
        <v>10</v>
      </c>
      <c r="D17" s="63" t="s">
        <v>347</v>
      </c>
      <c r="E17" s="64"/>
      <c r="F17" s="64"/>
      <c r="G17" s="65"/>
    </row>
    <row r="18" spans="3:14" ht="30.75" thickBot="1">
      <c r="C18" s="66" t="s">
        <v>1</v>
      </c>
      <c r="D18" s="66" t="s">
        <v>2</v>
      </c>
      <c r="E18" s="28" t="s">
        <v>3</v>
      </c>
      <c r="F18" s="28" t="s">
        <v>4</v>
      </c>
      <c r="G18" s="66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7"/>
      <c r="D19" s="67"/>
      <c r="E19" s="29" t="s">
        <v>277</v>
      </c>
      <c r="F19" s="29" t="s">
        <v>278</v>
      </c>
      <c r="G19" s="67"/>
      <c r="H19" s="51"/>
      <c r="I19" s="52"/>
      <c r="J19" s="52"/>
      <c r="K19" s="52"/>
      <c r="L19" s="52"/>
      <c r="M19" s="52"/>
      <c r="N19" s="53"/>
    </row>
    <row r="20" spans="3:14" ht="30.75" thickBot="1">
      <c r="C20" s="25" t="s">
        <v>348</v>
      </c>
      <c r="D20" s="23" t="s">
        <v>344</v>
      </c>
      <c r="E20" s="23">
        <v>5</v>
      </c>
      <c r="F20" s="23">
        <v>0</v>
      </c>
      <c r="G20" s="23">
        <v>0</v>
      </c>
      <c r="H20" s="57"/>
      <c r="I20" s="58"/>
      <c r="J20" s="58"/>
      <c r="K20" s="58"/>
      <c r="L20" s="58"/>
      <c r="M20" s="58"/>
      <c r="N20" s="59"/>
    </row>
    <row r="21" spans="3:14" ht="28.5" customHeight="1" thickBot="1">
      <c r="C21" s="27" t="s">
        <v>12</v>
      </c>
      <c r="D21" s="63" t="s">
        <v>345</v>
      </c>
      <c r="E21" s="64"/>
      <c r="F21" s="64"/>
      <c r="G21" s="65"/>
    </row>
    <row r="22" spans="3:14" ht="28.5" customHeight="1">
      <c r="C22" s="1"/>
      <c r="D22" s="2"/>
      <c r="E22" s="3"/>
      <c r="F22" s="3"/>
      <c r="G22" s="3"/>
    </row>
  </sheetData>
  <mergeCells count="13">
    <mergeCell ref="H18:N18"/>
    <mergeCell ref="H19:N20"/>
    <mergeCell ref="C8:G15"/>
    <mergeCell ref="E2:M2"/>
    <mergeCell ref="E3:M3"/>
    <mergeCell ref="E4:M4"/>
    <mergeCell ref="D5:G5"/>
    <mergeCell ref="C7:G7"/>
    <mergeCell ref="D21:G21"/>
    <mergeCell ref="D17:G17"/>
    <mergeCell ref="C18:C19"/>
    <mergeCell ref="D18:D19"/>
    <mergeCell ref="G18:G19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23"/>
  <sheetViews>
    <sheetView topLeftCell="B1" workbookViewId="0">
      <selection activeCell="P10" sqref="P10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1102-0004</v>
      </c>
      <c r="C4" t="s">
        <v>101</v>
      </c>
      <c r="D4" s="18" t="s">
        <v>53</v>
      </c>
      <c r="E4" s="40" t="s">
        <v>55</v>
      </c>
      <c r="F4" s="46"/>
      <c r="G4" s="46"/>
      <c r="H4" s="46"/>
      <c r="I4" s="46"/>
      <c r="J4" s="46"/>
      <c r="K4" s="46"/>
      <c r="L4" s="46"/>
      <c r="M4" s="47"/>
      <c r="N4" s="21">
        <v>1100</v>
      </c>
      <c r="O4" s="21">
        <v>2244</v>
      </c>
      <c r="P4" s="21">
        <v>1882</v>
      </c>
      <c r="Q4" s="20">
        <f>P4/O4</f>
        <v>0.83868092691622098</v>
      </c>
    </row>
    <row r="5" spans="1:17" ht="15.75" thickBot="1">
      <c r="C5" t="s">
        <v>11</v>
      </c>
      <c r="D5" s="69" t="s">
        <v>349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350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t="7.5" customHeight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t="15.75" thickBot="1">
      <c r="C16" s="57"/>
      <c r="D16" s="58"/>
      <c r="E16" s="58"/>
      <c r="F16" s="58"/>
      <c r="G16" s="59"/>
    </row>
    <row r="17" spans="3:14" ht="15.75" thickBot="1"/>
    <row r="18" spans="3:14" ht="50.25" customHeight="1" thickBot="1">
      <c r="C18" s="26" t="s">
        <v>10</v>
      </c>
      <c r="D18" s="63" t="s">
        <v>351</v>
      </c>
      <c r="E18" s="64"/>
      <c r="F18" s="64"/>
      <c r="G18" s="65"/>
    </row>
    <row r="19" spans="3:14" ht="30.75" thickBot="1">
      <c r="C19" s="66" t="s">
        <v>1</v>
      </c>
      <c r="D19" s="66" t="s">
        <v>2</v>
      </c>
      <c r="E19" s="28" t="s">
        <v>3</v>
      </c>
      <c r="F19" s="28" t="s">
        <v>4</v>
      </c>
      <c r="G19" s="66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7"/>
      <c r="D20" s="67"/>
      <c r="E20" s="29" t="s">
        <v>277</v>
      </c>
      <c r="F20" s="29" t="s">
        <v>278</v>
      </c>
      <c r="G20" s="67"/>
      <c r="H20" s="51"/>
      <c r="I20" s="52"/>
      <c r="J20" s="52"/>
      <c r="K20" s="52"/>
      <c r="L20" s="52"/>
      <c r="M20" s="52"/>
      <c r="N20" s="53"/>
    </row>
    <row r="21" spans="3:14" ht="30.75" thickBot="1">
      <c r="C21" s="25" t="s">
        <v>352</v>
      </c>
      <c r="D21" s="23" t="s">
        <v>302</v>
      </c>
      <c r="E21" s="23">
        <v>0</v>
      </c>
      <c r="F21" s="23">
        <v>1</v>
      </c>
      <c r="G21" s="23">
        <v>1</v>
      </c>
      <c r="H21" s="57"/>
      <c r="I21" s="58"/>
      <c r="J21" s="58"/>
      <c r="K21" s="58"/>
      <c r="L21" s="58"/>
      <c r="M21" s="58"/>
      <c r="N21" s="59"/>
    </row>
    <row r="22" spans="3:14" ht="28.5" customHeight="1" thickBot="1">
      <c r="C22" s="27" t="s">
        <v>12</v>
      </c>
      <c r="D22" s="63" t="s">
        <v>353</v>
      </c>
      <c r="E22" s="64"/>
      <c r="F22" s="64"/>
      <c r="G22" s="65"/>
    </row>
    <row r="23" spans="3:14" ht="28.5" customHeight="1">
      <c r="C23" s="1"/>
      <c r="D23" s="2"/>
      <c r="E23" s="3"/>
      <c r="F23" s="3"/>
      <c r="G23" s="3"/>
    </row>
  </sheetData>
  <mergeCells count="13">
    <mergeCell ref="H19:N19"/>
    <mergeCell ref="H20:N21"/>
    <mergeCell ref="C8:G16"/>
    <mergeCell ref="E2:M2"/>
    <mergeCell ref="E3:M3"/>
    <mergeCell ref="E4:M4"/>
    <mergeCell ref="D5:G5"/>
    <mergeCell ref="C7:G7"/>
    <mergeCell ref="D22:G22"/>
    <mergeCell ref="D18:G18"/>
    <mergeCell ref="C19:C20"/>
    <mergeCell ref="D19:D20"/>
    <mergeCell ref="G19:G20"/>
  </mergeCells>
  <pageMargins left="0.7" right="0.7" top="0.75" bottom="0.75" header="0.3" footer="0.3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22"/>
  <sheetViews>
    <sheetView topLeftCell="B1" workbookViewId="0">
      <selection activeCell="N9" sqref="N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1102-0005</v>
      </c>
      <c r="C4" t="s">
        <v>101</v>
      </c>
      <c r="D4" s="18" t="s">
        <v>7</v>
      </c>
      <c r="E4" s="40" t="s">
        <v>56</v>
      </c>
      <c r="F4" s="46"/>
      <c r="G4" s="46"/>
      <c r="H4" s="46"/>
      <c r="I4" s="46"/>
      <c r="J4" s="46"/>
      <c r="K4" s="46"/>
      <c r="L4" s="46"/>
      <c r="M4" s="47"/>
      <c r="N4" s="19">
        <v>20</v>
      </c>
      <c r="O4" s="19">
        <v>0</v>
      </c>
      <c r="P4" s="19">
        <v>0</v>
      </c>
      <c r="Q4" s="20" t="e">
        <f>P4/O4</f>
        <v>#DIV/0!</v>
      </c>
    </row>
    <row r="5" spans="1:17" ht="15.75" thickBot="1">
      <c r="C5" t="s">
        <v>11</v>
      </c>
      <c r="D5" s="69" t="s">
        <v>349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354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idden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t="15.75" thickBot="1">
      <c r="C15" s="57"/>
      <c r="D15" s="58"/>
      <c r="E15" s="58"/>
      <c r="F15" s="58"/>
      <c r="G15" s="59"/>
    </row>
    <row r="16" spans="1:17" ht="15.75" thickBot="1"/>
    <row r="17" spans="3:14" ht="50.25" customHeight="1" thickBot="1">
      <c r="C17" s="26" t="s">
        <v>10</v>
      </c>
      <c r="D17" s="63" t="s">
        <v>355</v>
      </c>
      <c r="E17" s="64"/>
      <c r="F17" s="64"/>
      <c r="G17" s="65"/>
    </row>
    <row r="18" spans="3:14" ht="30.75" thickBot="1">
      <c r="C18" s="66" t="s">
        <v>1</v>
      </c>
      <c r="D18" s="66" t="s">
        <v>2</v>
      </c>
      <c r="E18" s="28" t="s">
        <v>3</v>
      </c>
      <c r="F18" s="28" t="s">
        <v>4</v>
      </c>
      <c r="G18" s="66" t="s">
        <v>279</v>
      </c>
      <c r="H18" s="48" t="s">
        <v>15</v>
      </c>
      <c r="I18" s="49"/>
      <c r="J18" s="49"/>
      <c r="K18" s="49"/>
      <c r="L18" s="49"/>
      <c r="M18" s="49"/>
      <c r="N18" s="49"/>
    </row>
    <row r="19" spans="3:14" ht="30.75" thickBot="1">
      <c r="C19" s="67"/>
      <c r="D19" s="67"/>
      <c r="E19" s="29" t="s">
        <v>277</v>
      </c>
      <c r="F19" s="29" t="s">
        <v>278</v>
      </c>
      <c r="G19" s="67"/>
      <c r="H19" s="51"/>
      <c r="I19" s="52"/>
      <c r="J19" s="52"/>
      <c r="K19" s="52"/>
      <c r="L19" s="52"/>
      <c r="M19" s="52"/>
      <c r="N19" s="53"/>
    </row>
    <row r="20" spans="3:14" ht="30.75" thickBot="1">
      <c r="C20" s="25" t="s">
        <v>356</v>
      </c>
      <c r="D20" s="23" t="s">
        <v>344</v>
      </c>
      <c r="E20" s="23">
        <v>0</v>
      </c>
      <c r="F20" s="23">
        <v>0</v>
      </c>
      <c r="G20" s="23">
        <v>0</v>
      </c>
      <c r="H20" s="57"/>
      <c r="I20" s="58"/>
      <c r="J20" s="58"/>
      <c r="K20" s="58"/>
      <c r="L20" s="58"/>
      <c r="M20" s="58"/>
      <c r="N20" s="59"/>
    </row>
    <row r="21" spans="3:14" ht="28.5" customHeight="1" thickBot="1">
      <c r="C21" s="27" t="s">
        <v>12</v>
      </c>
      <c r="D21" s="63" t="s">
        <v>357</v>
      </c>
      <c r="E21" s="64"/>
      <c r="F21" s="64"/>
      <c r="G21" s="65"/>
    </row>
    <row r="22" spans="3:14" ht="28.5" customHeight="1">
      <c r="C22" s="1"/>
      <c r="D22" s="2"/>
      <c r="E22" s="3"/>
      <c r="F22" s="3"/>
      <c r="G22" s="3"/>
    </row>
  </sheetData>
  <mergeCells count="13">
    <mergeCell ref="H18:N18"/>
    <mergeCell ref="H19:N20"/>
    <mergeCell ref="C8:G15"/>
    <mergeCell ref="E2:M2"/>
    <mergeCell ref="E3:M3"/>
    <mergeCell ref="E4:M4"/>
    <mergeCell ref="D5:G5"/>
    <mergeCell ref="C7:G7"/>
    <mergeCell ref="D21:G21"/>
    <mergeCell ref="D17:G17"/>
    <mergeCell ref="C18:C19"/>
    <mergeCell ref="D18:D19"/>
    <mergeCell ref="G18:G19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24"/>
  <sheetViews>
    <sheetView topLeftCell="B1" workbookViewId="0">
      <selection activeCell="P8" sqref="P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1102-0006</v>
      </c>
      <c r="C4" t="s">
        <v>101</v>
      </c>
      <c r="D4" s="18" t="s">
        <v>6</v>
      </c>
      <c r="E4" s="40" t="s">
        <v>57</v>
      </c>
      <c r="F4" s="46"/>
      <c r="G4" s="46"/>
      <c r="H4" s="46"/>
      <c r="I4" s="46"/>
      <c r="J4" s="46"/>
      <c r="K4" s="46"/>
      <c r="L4" s="46"/>
      <c r="M4" s="47"/>
      <c r="N4" s="21">
        <v>960</v>
      </c>
      <c r="O4" s="21">
        <v>960</v>
      </c>
      <c r="P4" s="21">
        <v>953</v>
      </c>
      <c r="Q4" s="20">
        <f>P4/O4</f>
        <v>0.9927083333333333</v>
      </c>
    </row>
    <row r="5" spans="1:17" ht="15.75" thickBot="1">
      <c r="C5" t="s">
        <v>11</v>
      </c>
      <c r="D5" s="69" t="s">
        <v>288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359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idden="1">
      <c r="C16" s="54"/>
      <c r="D16" s="55"/>
      <c r="E16" s="55"/>
      <c r="F16" s="55"/>
      <c r="G16" s="56"/>
    </row>
    <row r="17" spans="3:14" ht="15.75" thickBot="1">
      <c r="C17" s="57"/>
      <c r="D17" s="58"/>
      <c r="E17" s="58"/>
      <c r="F17" s="58"/>
      <c r="G17" s="59"/>
    </row>
    <row r="18" spans="3:14" ht="15.75" thickBot="1"/>
    <row r="19" spans="3:14" ht="50.25" customHeight="1" thickBot="1">
      <c r="C19" s="26" t="s">
        <v>10</v>
      </c>
      <c r="D19" s="63" t="s">
        <v>360</v>
      </c>
      <c r="E19" s="64"/>
      <c r="F19" s="64"/>
      <c r="G19" s="65"/>
    </row>
    <row r="20" spans="3:14" ht="30.75" thickBot="1">
      <c r="C20" s="66" t="s">
        <v>1</v>
      </c>
      <c r="D20" s="66" t="s">
        <v>2</v>
      </c>
      <c r="E20" s="28" t="s">
        <v>3</v>
      </c>
      <c r="F20" s="28" t="s">
        <v>4</v>
      </c>
      <c r="G20" s="66" t="s">
        <v>279</v>
      </c>
      <c r="H20" s="48" t="s">
        <v>15</v>
      </c>
      <c r="I20" s="49"/>
      <c r="J20" s="49"/>
      <c r="K20" s="49"/>
      <c r="L20" s="49"/>
      <c r="M20" s="49"/>
      <c r="N20" s="49"/>
    </row>
    <row r="21" spans="3:14" ht="30.75" thickBot="1">
      <c r="C21" s="67"/>
      <c r="D21" s="67"/>
      <c r="E21" s="29" t="s">
        <v>277</v>
      </c>
      <c r="F21" s="29" t="s">
        <v>278</v>
      </c>
      <c r="G21" s="67"/>
      <c r="H21" s="51" t="s">
        <v>358</v>
      </c>
      <c r="I21" s="52"/>
      <c r="J21" s="52"/>
      <c r="K21" s="52"/>
      <c r="L21" s="52"/>
      <c r="M21" s="52"/>
      <c r="N21" s="53"/>
    </row>
    <row r="22" spans="3:14" ht="30.75" thickBot="1">
      <c r="C22" s="25" t="s">
        <v>361</v>
      </c>
      <c r="D22" s="23" t="s">
        <v>344</v>
      </c>
      <c r="E22" s="23">
        <v>1</v>
      </c>
      <c r="F22" s="23">
        <v>3</v>
      </c>
      <c r="G22" s="23">
        <v>1</v>
      </c>
      <c r="H22" s="57"/>
      <c r="I22" s="58"/>
      <c r="J22" s="58"/>
      <c r="K22" s="58"/>
      <c r="L22" s="58"/>
      <c r="M22" s="58"/>
      <c r="N22" s="59"/>
    </row>
    <row r="23" spans="3:14" ht="28.5" customHeight="1" thickBot="1">
      <c r="C23" s="27" t="s">
        <v>12</v>
      </c>
      <c r="D23" s="63" t="s">
        <v>362</v>
      </c>
      <c r="E23" s="64"/>
      <c r="F23" s="64"/>
      <c r="G23" s="65"/>
    </row>
    <row r="24" spans="3:14" ht="28.5" customHeight="1">
      <c r="C24" s="1"/>
      <c r="D24" s="2"/>
      <c r="E24" s="3"/>
      <c r="F24" s="3"/>
      <c r="G24" s="3"/>
    </row>
  </sheetData>
  <mergeCells count="13">
    <mergeCell ref="H20:N20"/>
    <mergeCell ref="H21:N22"/>
    <mergeCell ref="C8:G17"/>
    <mergeCell ref="E2:M2"/>
    <mergeCell ref="E3:M3"/>
    <mergeCell ref="E4:M4"/>
    <mergeCell ref="D5:G5"/>
    <mergeCell ref="C7:G7"/>
    <mergeCell ref="D23:G23"/>
    <mergeCell ref="D19:G19"/>
    <mergeCell ref="C20:C21"/>
    <mergeCell ref="D20:D21"/>
    <mergeCell ref="G20:G21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Q23"/>
  <sheetViews>
    <sheetView topLeftCell="B1" workbookViewId="0">
      <selection activeCell="C26" sqref="C26"/>
    </sheetView>
  </sheetViews>
  <sheetFormatPr defaultRowHeight="15"/>
  <cols>
    <col min="1" max="1" width="9.710937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1102-0007</v>
      </c>
      <c r="C4" t="s">
        <v>101</v>
      </c>
      <c r="D4" s="18" t="s">
        <v>59</v>
      </c>
      <c r="E4" s="40" t="s">
        <v>253</v>
      </c>
      <c r="F4" s="46"/>
      <c r="G4" s="46"/>
      <c r="H4" s="46"/>
      <c r="I4" s="46"/>
      <c r="J4" s="46"/>
      <c r="K4" s="46"/>
      <c r="L4" s="46"/>
      <c r="M4" s="47"/>
      <c r="N4" s="21">
        <v>200</v>
      </c>
      <c r="O4" s="21">
        <v>200</v>
      </c>
      <c r="P4" s="19">
        <v>0</v>
      </c>
      <c r="Q4" s="20">
        <f>P4/O4</f>
        <v>0</v>
      </c>
    </row>
    <row r="5" spans="1:17" ht="15.75" thickBot="1">
      <c r="C5" t="s">
        <v>11</v>
      </c>
      <c r="D5" s="69" t="s">
        <v>363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364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 ht="7.5" customHeight="1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t="15.75" thickBot="1">
      <c r="C16" s="57"/>
      <c r="D16" s="58"/>
      <c r="E16" s="58"/>
      <c r="F16" s="58"/>
      <c r="G16" s="59"/>
    </row>
    <row r="17" spans="3:14" ht="15.75" thickBot="1"/>
    <row r="18" spans="3:14" ht="50.25" customHeight="1" thickBot="1">
      <c r="C18" s="26" t="s">
        <v>10</v>
      </c>
      <c r="D18" s="63" t="s">
        <v>365</v>
      </c>
      <c r="E18" s="64"/>
      <c r="F18" s="64"/>
      <c r="G18" s="65"/>
    </row>
    <row r="19" spans="3:14" ht="30.75" thickBot="1">
      <c r="C19" s="66" t="s">
        <v>1</v>
      </c>
      <c r="D19" s="66" t="s">
        <v>2</v>
      </c>
      <c r="E19" s="28" t="s">
        <v>3</v>
      </c>
      <c r="F19" s="28" t="s">
        <v>4</v>
      </c>
      <c r="G19" s="66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7"/>
      <c r="D20" s="67"/>
      <c r="E20" s="29" t="s">
        <v>277</v>
      </c>
      <c r="F20" s="29" t="s">
        <v>278</v>
      </c>
      <c r="G20" s="67"/>
      <c r="H20" s="51"/>
      <c r="I20" s="52"/>
      <c r="J20" s="52"/>
      <c r="K20" s="52"/>
      <c r="L20" s="52"/>
      <c r="M20" s="52"/>
      <c r="N20" s="53"/>
    </row>
    <row r="21" spans="3:14" ht="30.75" thickBot="1">
      <c r="C21" s="30" t="s">
        <v>377</v>
      </c>
      <c r="D21" s="23" t="s">
        <v>344</v>
      </c>
      <c r="E21" s="23">
        <v>1</v>
      </c>
      <c r="F21" s="23">
        <v>1</v>
      </c>
      <c r="G21" s="23">
        <v>1</v>
      </c>
      <c r="H21" s="57"/>
      <c r="I21" s="58"/>
      <c r="J21" s="58"/>
      <c r="K21" s="58"/>
      <c r="L21" s="58"/>
      <c r="M21" s="58"/>
      <c r="N21" s="59"/>
    </row>
    <row r="22" spans="3:14" ht="28.5" customHeight="1" thickBot="1">
      <c r="C22" s="27" t="s">
        <v>12</v>
      </c>
      <c r="D22" s="63" t="s">
        <v>366</v>
      </c>
      <c r="E22" s="64"/>
      <c r="F22" s="64"/>
      <c r="G22" s="65"/>
    </row>
    <row r="23" spans="3:14" ht="28.5" customHeight="1">
      <c r="C23" s="1"/>
      <c r="D23" s="2"/>
      <c r="E23" s="3"/>
      <c r="F23" s="3"/>
      <c r="G23" s="3"/>
    </row>
  </sheetData>
  <mergeCells count="13">
    <mergeCell ref="H19:N19"/>
    <mergeCell ref="H20:N21"/>
    <mergeCell ref="C8:G16"/>
    <mergeCell ref="E2:M2"/>
    <mergeCell ref="E3:M3"/>
    <mergeCell ref="E4:M4"/>
    <mergeCell ref="D5:G5"/>
    <mergeCell ref="C7:G7"/>
    <mergeCell ref="D22:G22"/>
    <mergeCell ref="D18:G18"/>
    <mergeCell ref="C19:C20"/>
    <mergeCell ref="D19:D20"/>
    <mergeCell ref="G19:G20"/>
  </mergeCells>
  <pageMargins left="0.7" right="0.7" top="0.75" bottom="0.75" header="0.3" footer="0.3"/>
  <pageSetup paperSize="9" orientation="portrait" horizontalDpi="300" verticalDpi="300" r:id="rId1"/>
  <ignoredErrors>
    <ignoredError sqref="D3:D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Q29"/>
  <sheetViews>
    <sheetView topLeftCell="B1" workbookViewId="0">
      <selection activeCell="O9" sqref="O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2'!$B$2</f>
        <v xml:space="preserve"> ЈЛС</v>
      </c>
      <c r="D2" s="17">
        <f>+'програм 2'!$C$2</f>
        <v>51</v>
      </c>
      <c r="E2" s="72" t="str">
        <f>+'програм 2'!$D$2</f>
        <v>КРУПАЊ</v>
      </c>
      <c r="F2" s="73"/>
      <c r="G2" s="73"/>
      <c r="H2" s="73"/>
      <c r="I2" s="73"/>
      <c r="J2" s="73"/>
      <c r="K2" s="73"/>
      <c r="L2" s="73"/>
      <c r="M2" s="74"/>
      <c r="Q2" t="s">
        <v>280</v>
      </c>
    </row>
    <row r="3" spans="1:17" ht="15.75" thickBot="1">
      <c r="C3" t="s">
        <v>5</v>
      </c>
      <c r="D3" s="18" t="s">
        <v>34</v>
      </c>
      <c r="E3" s="40" t="s">
        <v>16</v>
      </c>
      <c r="F3" s="46"/>
      <c r="G3" s="46"/>
      <c r="H3" s="46"/>
      <c r="I3" s="46"/>
      <c r="J3" s="46"/>
      <c r="K3" s="46"/>
      <c r="L3" s="46"/>
      <c r="M3" s="47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1102-0008</v>
      </c>
      <c r="C4" t="s">
        <v>101</v>
      </c>
      <c r="D4" s="18" t="s">
        <v>60</v>
      </c>
      <c r="E4" s="40" t="s">
        <v>58</v>
      </c>
      <c r="F4" s="46"/>
      <c r="G4" s="46"/>
      <c r="H4" s="46"/>
      <c r="I4" s="46"/>
      <c r="J4" s="46"/>
      <c r="K4" s="46"/>
      <c r="L4" s="46"/>
      <c r="M4" s="47"/>
      <c r="N4" s="21">
        <v>1700</v>
      </c>
      <c r="O4" s="21">
        <v>2052</v>
      </c>
      <c r="P4" s="21">
        <v>2006</v>
      </c>
      <c r="Q4" s="20">
        <f>P4/O4</f>
        <v>0.97758284600389866</v>
      </c>
    </row>
    <row r="5" spans="1:17" ht="15.75" thickBot="1">
      <c r="C5" t="s">
        <v>11</v>
      </c>
      <c r="D5" s="69" t="s">
        <v>349</v>
      </c>
      <c r="E5" s="70"/>
      <c r="F5" s="70"/>
      <c r="G5" s="71"/>
    </row>
    <row r="7" spans="1:17" ht="15.75" thickBot="1">
      <c r="C7" s="50" t="s">
        <v>14</v>
      </c>
      <c r="D7" s="50"/>
      <c r="E7" s="50"/>
      <c r="F7" s="50"/>
      <c r="G7" s="50"/>
    </row>
    <row r="8" spans="1:17">
      <c r="C8" s="51" t="s">
        <v>367</v>
      </c>
      <c r="D8" s="52"/>
      <c r="E8" s="52"/>
      <c r="F8" s="52"/>
      <c r="G8" s="53"/>
    </row>
    <row r="9" spans="1:17">
      <c r="C9" s="54"/>
      <c r="D9" s="55"/>
      <c r="E9" s="55"/>
      <c r="F9" s="55"/>
      <c r="G9" s="56"/>
    </row>
    <row r="10" spans="1:17">
      <c r="C10" s="54"/>
      <c r="D10" s="55"/>
      <c r="E10" s="55"/>
      <c r="F10" s="55"/>
      <c r="G10" s="56"/>
    </row>
    <row r="11" spans="1:17" hidden="1">
      <c r="C11" s="54"/>
      <c r="D11" s="55"/>
      <c r="E11" s="55"/>
      <c r="F11" s="55"/>
      <c r="G11" s="56"/>
    </row>
    <row r="12" spans="1:17" hidden="1">
      <c r="C12" s="54"/>
      <c r="D12" s="55"/>
      <c r="E12" s="55"/>
      <c r="F12" s="55"/>
      <c r="G12" s="56"/>
    </row>
    <row r="13" spans="1:17" hidden="1">
      <c r="C13" s="54"/>
      <c r="D13" s="55"/>
      <c r="E13" s="55"/>
      <c r="F13" s="55"/>
      <c r="G13" s="56"/>
    </row>
    <row r="14" spans="1:17" hidden="1">
      <c r="C14" s="54"/>
      <c r="D14" s="55"/>
      <c r="E14" s="55"/>
      <c r="F14" s="55"/>
      <c r="G14" s="56"/>
    </row>
    <row r="15" spans="1:17" hidden="1">
      <c r="C15" s="54"/>
      <c r="D15" s="55"/>
      <c r="E15" s="55"/>
      <c r="F15" s="55"/>
      <c r="G15" s="56"/>
    </row>
    <row r="16" spans="1:17" ht="15.75" thickBot="1">
      <c r="C16" s="57"/>
      <c r="D16" s="58"/>
      <c r="E16" s="58"/>
      <c r="F16" s="58"/>
      <c r="G16" s="59"/>
    </row>
    <row r="17" spans="3:14" ht="15.75" thickBot="1"/>
    <row r="18" spans="3:14" ht="50.25" customHeight="1" thickBot="1">
      <c r="C18" s="26" t="s">
        <v>10</v>
      </c>
      <c r="D18" s="63" t="s">
        <v>368</v>
      </c>
      <c r="E18" s="64"/>
      <c r="F18" s="64"/>
      <c r="G18" s="65"/>
    </row>
    <row r="19" spans="3:14" ht="30.75" thickBot="1">
      <c r="C19" s="66" t="s">
        <v>1</v>
      </c>
      <c r="D19" s="66" t="s">
        <v>2</v>
      </c>
      <c r="E19" s="28" t="s">
        <v>3</v>
      </c>
      <c r="F19" s="28" t="s">
        <v>4</v>
      </c>
      <c r="G19" s="66" t="s">
        <v>279</v>
      </c>
      <c r="H19" s="48" t="s">
        <v>15</v>
      </c>
      <c r="I19" s="49"/>
      <c r="J19" s="49"/>
      <c r="K19" s="49"/>
      <c r="L19" s="49"/>
      <c r="M19" s="49"/>
      <c r="N19" s="49"/>
    </row>
    <row r="20" spans="3:14" ht="30.75" thickBot="1">
      <c r="C20" s="67"/>
      <c r="D20" s="67"/>
      <c r="E20" s="29" t="s">
        <v>277</v>
      </c>
      <c r="F20" s="29" t="s">
        <v>278</v>
      </c>
      <c r="G20" s="67"/>
      <c r="H20" s="51" t="s">
        <v>370</v>
      </c>
      <c r="I20" s="52"/>
      <c r="J20" s="52"/>
      <c r="K20" s="52"/>
      <c r="L20" s="52"/>
      <c r="M20" s="52"/>
      <c r="N20" s="53"/>
    </row>
    <row r="21" spans="3:14" ht="30.75" thickBot="1">
      <c r="C21" s="25" t="s">
        <v>369</v>
      </c>
      <c r="D21" s="23" t="s">
        <v>344</v>
      </c>
      <c r="E21" s="23">
        <v>0</v>
      </c>
      <c r="F21" s="23">
        <v>0</v>
      </c>
      <c r="G21" s="23">
        <v>1</v>
      </c>
      <c r="H21" s="57"/>
      <c r="I21" s="58"/>
      <c r="J21" s="58"/>
      <c r="K21" s="58"/>
      <c r="L21" s="58"/>
      <c r="M21" s="58"/>
      <c r="N21" s="59"/>
    </row>
    <row r="22" spans="3:14" ht="28.5" customHeight="1" thickBot="1">
      <c r="C22" s="27" t="s">
        <v>12</v>
      </c>
      <c r="D22" s="63" t="s">
        <v>335</v>
      </c>
      <c r="E22" s="64"/>
      <c r="F22" s="64"/>
      <c r="G22" s="65"/>
    </row>
    <row r="23" spans="3:14" ht="28.5" customHeight="1" thickBot="1">
      <c r="C23" s="1"/>
      <c r="D23" s="2"/>
      <c r="E23" s="3"/>
      <c r="F23" s="3"/>
      <c r="G23" s="3"/>
    </row>
    <row r="24" spans="3:14" ht="47.25" customHeight="1" thickBot="1">
      <c r="C24" s="26" t="s">
        <v>10</v>
      </c>
      <c r="D24" s="63" t="s">
        <v>368</v>
      </c>
      <c r="E24" s="64"/>
      <c r="F24" s="64"/>
      <c r="G24" s="65"/>
    </row>
    <row r="25" spans="3:14" ht="30.75" thickBot="1">
      <c r="C25" s="66" t="s">
        <v>1</v>
      </c>
      <c r="D25" s="66" t="s">
        <v>2</v>
      </c>
      <c r="E25" s="28" t="s">
        <v>3</v>
      </c>
      <c r="F25" s="28" t="s">
        <v>4</v>
      </c>
      <c r="G25" s="66" t="s">
        <v>279</v>
      </c>
      <c r="H25" s="48" t="s">
        <v>15</v>
      </c>
      <c r="I25" s="49"/>
      <c r="J25" s="49"/>
      <c r="K25" s="49"/>
      <c r="L25" s="49"/>
      <c r="M25" s="49"/>
      <c r="N25" s="49"/>
    </row>
    <row r="26" spans="3:14" ht="30.75" thickBot="1">
      <c r="C26" s="67"/>
      <c r="D26" s="67"/>
      <c r="E26" s="29" t="s">
        <v>277</v>
      </c>
      <c r="F26" s="29" t="s">
        <v>278</v>
      </c>
      <c r="G26" s="67"/>
      <c r="H26" s="51" t="s">
        <v>372</v>
      </c>
      <c r="I26" s="52"/>
      <c r="J26" s="52"/>
      <c r="K26" s="52"/>
      <c r="L26" s="52"/>
      <c r="M26" s="52"/>
      <c r="N26" s="53"/>
    </row>
    <row r="27" spans="3:14" ht="30.75" thickBot="1">
      <c r="C27" s="25" t="s">
        <v>371</v>
      </c>
      <c r="D27" s="23" t="s">
        <v>344</v>
      </c>
      <c r="E27" s="23">
        <v>0</v>
      </c>
      <c r="F27" s="23">
        <v>2</v>
      </c>
      <c r="G27" s="23">
        <v>0</v>
      </c>
      <c r="H27" s="57"/>
      <c r="I27" s="58"/>
      <c r="J27" s="58"/>
      <c r="K27" s="58"/>
      <c r="L27" s="58"/>
      <c r="M27" s="58"/>
      <c r="N27" s="59"/>
    </row>
    <row r="28" spans="3:14" ht="28.5" customHeight="1" thickBot="1">
      <c r="C28" s="27" t="s">
        <v>12</v>
      </c>
      <c r="D28" s="63" t="s">
        <v>313</v>
      </c>
      <c r="E28" s="64"/>
      <c r="F28" s="64"/>
      <c r="G28" s="65"/>
    </row>
    <row r="29" spans="3:14" ht="21.75" customHeight="1">
      <c r="C29" s="1"/>
      <c r="D29" s="5"/>
      <c r="E29" s="5"/>
      <c r="F29" s="5"/>
      <c r="G29" s="5"/>
    </row>
  </sheetData>
  <mergeCells count="20">
    <mergeCell ref="H19:N19"/>
    <mergeCell ref="H20:N21"/>
    <mergeCell ref="C8:G16"/>
    <mergeCell ref="E2:M2"/>
    <mergeCell ref="E3:M3"/>
    <mergeCell ref="E4:M4"/>
    <mergeCell ref="D5:G5"/>
    <mergeCell ref="C7:G7"/>
    <mergeCell ref="C25:C26"/>
    <mergeCell ref="D25:D26"/>
    <mergeCell ref="G25:G26"/>
    <mergeCell ref="D18:G18"/>
    <mergeCell ref="C19:C20"/>
    <mergeCell ref="D19:D20"/>
    <mergeCell ref="G19:G20"/>
    <mergeCell ref="H25:N25"/>
    <mergeCell ref="H26:N27"/>
    <mergeCell ref="D28:G28"/>
    <mergeCell ref="D22:G22"/>
    <mergeCell ref="D24:G24"/>
  </mergeCells>
  <pageMargins left="0.7" right="0.7" top="0.75" bottom="0.75" header="0.3" footer="0.3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5</vt:i4>
      </vt:variant>
    </vt:vector>
  </HeadingPairs>
  <TitlesOfParts>
    <vt:vector size="24" baseType="lpstr">
      <vt:lpstr>програм 2</vt:lpstr>
      <vt:lpstr>ПА 1</vt:lpstr>
      <vt:lpstr>ПА 2</vt:lpstr>
      <vt:lpstr>ПА 3</vt:lpstr>
      <vt:lpstr>ПА 4</vt:lpstr>
      <vt:lpstr>ПА 5</vt:lpstr>
      <vt:lpstr>ПА 6</vt:lpstr>
      <vt:lpstr>ПА 7</vt:lpstr>
      <vt:lpstr>ПА 8</vt:lpstr>
      <vt:lpstr>ПА 9</vt:lpstr>
      <vt:lpstr>ПЈ 1 </vt:lpstr>
      <vt:lpstr>ПЈ 2</vt:lpstr>
      <vt:lpstr>ПЈ 4</vt:lpstr>
      <vt:lpstr>ПЈ 5</vt:lpstr>
      <vt:lpstr>ПЈ 9</vt:lpstr>
      <vt:lpstr>Sheet1 (2)</vt:lpstr>
      <vt:lpstr>Sheet4</vt:lpstr>
      <vt:lpstr>Sheet8</vt:lpstr>
      <vt:lpstr>Sheet1</vt:lpstr>
      <vt:lpstr>'ПЈ 1 '!Print_Area</vt:lpstr>
      <vt:lpstr>'ПЈ 2'!Print_Area</vt:lpstr>
      <vt:lpstr>'ПЈ 4'!Print_Area</vt:lpstr>
      <vt:lpstr>'ПЈ 5'!Print_Area</vt:lpstr>
      <vt:lpstr>'ПЈ 9'!Print_Area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2018-04-11T05:07:41Z</dcterms:modified>
</cp:coreProperties>
</file>